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<sst xmlns="http://schemas.openxmlformats.org/spreadsheetml/2006/main" count="71" uniqueCount="61">
  <si>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</si>
  <si>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</si>
  <si>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</si>
  <si>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传承与创新主题创作项目</t>
  </si>
  <si>
    <t>主管部门</t>
  </si>
  <si>
    <t>北京市文化和旅游局</t>
  </si>
  <si>
    <t>实施单位</t>
  </si>
  <si>
    <t>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</si>
  <si>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</si>
  <si>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</si>
  <si>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</si>
  <si>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</si>
  <si>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</si>
  <si>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</si>
  <si>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</si>
  <si>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</si>
  <si>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</si>
  <si>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</si>
  <si>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</si>
  <si>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</si>
  <si>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</si>
  <si>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</si>
  <si>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</si>
  <si>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疆地处西北丝路上，是东、西方文化的交汇点，新疆喀什壁画风格迥异、魅力独特。特组织画家深入新疆喀什等地写生考察，走进自然，探究人文，觅前人足印，搜集创作素材，努力创作优秀作品，推动美术事业的繁荣发展。</t>
  </si>
  <si>
    <t>2024年9月18日至30日，北京画院画家、理论家和工作人员一行来到新疆喀什地区采风写生。此次展览是北京画院画家新疆采风的成果汇报展览，涵盖中国画、油画等艺术形式。展览通过艺术家的视角，带领观众走进新疆喀什，感受那里的山川之美、人文之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</si>
  <si>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</si>
  <si>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</si>
  <si>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</si>
  <si>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</si>
  <si>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</si>
  <si>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</si>
  <si>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</si>
  <si>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</si>
  <si>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</si>
  <si>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新创作作品</t>
  </si>
  <si>
    <t>≥10件</t>
  </si>
  <si>
    <t>99件</t>
  </si>
  <si>
    <t>偏差原因：年初目标预估不足，导致实际完成超出目标较多。
改进措施：以后年度将结合历史业绩水平，合理预估年度指标值。</t>
  </si>
  <si>
    <t>质量指标</t>
  </si>
  <si>
    <t>深入生活，创作生产传播当代中国价值观念、体现中华文化精神、反映中国人审美追求，思想性、艺术性、观赏性有机统一的优秀作品</t>
  </si>
  <si>
    <t>优</t>
  </si>
  <si>
    <t>时效指标</t>
  </si>
  <si>
    <t>项目结项时间</t>
  </si>
  <si>
    <t>≤12月</t>
  </si>
  <si>
    <t>成本指标</t>
  </si>
  <si>
    <t>经济成本指标</t>
  </si>
  <si>
    <t>总成本</t>
  </si>
  <si>
    <t>64.206万元</t>
  </si>
  <si>
    <t>62.034万元</t>
  </si>
  <si>
    <t>效益指标</t>
  </si>
  <si>
    <t>社会效益指标</t>
  </si>
  <si>
    <t>推动美术创作的繁荣发展，使北京画院画家群体有更加广泛的社会影响力。</t>
  </si>
  <si>
    <t>满意度指标</t>
  </si>
  <si>
    <t>服务对象满意度指标</t>
  </si>
  <si>
    <t>艺术家、人民群众对作品满意度</t>
  </si>
  <si>
    <t>≥95％</t>
  </si>
  <si>
    <t>满意</t>
  </si>
  <si>
    <t>偏差原因：未开展有效的满意度调查。
改进措施：以后年度加强对艺术创作工作的满意度调查，并加强对调查结果分析，为以后年度完善工作提供支撑。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</si>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</sst>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zoomScale="70" zoomScaleNormal="70" zoomScaleSheetLayoutView="70" workbookViewId="0">
      <selection activeCell="P35" sqref="P35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64.206</v>
      </c>
      <c r="F6" s="6">
        <v>64.206</v>
      </c>
      <c r="G6" s="6"/>
      <c r="H6" s="6">
        <v>62.034</v>
      </c>
      <c r="I6" s="6"/>
      <c r="J6" s="4">
        <v>10</v>
      </c>
      <c r="K6" s="4"/>
      <c r="L6" s="22">
        <f>H6/F6</f>
        <v>0.96617138585179</v>
      </c>
      <c r="M6" s="22"/>
      <c r="N6" s="7">
        <f>L6*J6</f>
        <v>9.6617138585179</v>
      </c>
      <c r="O6" s="7"/>
    </row>
    <row r="7" ht="39.6" customHeight="1" spans="1:15">
      <c r="A7" s="4"/>
      <c r="B7" s="4"/>
      <c r="C7" s="4" t="s">
        <v>16</v>
      </c>
      <c r="D7" s="4"/>
      <c r="E7" s="6">
        <v>64.206</v>
      </c>
      <c r="F7" s="6">
        <v>64.206</v>
      </c>
      <c r="G7" s="6"/>
      <c r="H7" s="6">
        <v>62.034</v>
      </c>
      <c r="I7" s="6"/>
      <c r="J7" s="4" t="s">
        <v>17</v>
      </c>
      <c r="K7" s="4"/>
      <c r="L7" s="22">
        <f>H7/F7</f>
        <v>0.96617138585179</v>
      </c>
      <c r="M7" s="22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/>
      <c r="F8" s="7"/>
      <c r="G8" s="7"/>
      <c r="H8" s="7"/>
      <c r="I8" s="7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/>
      <c r="F9" s="7"/>
      <c r="G9" s="7"/>
      <c r="H9" s="7"/>
      <c r="I9" s="7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90" customHeight="1" spans="1:15">
      <c r="A11" s="4"/>
      <c r="B11" s="8" t="s">
        <v>23</v>
      </c>
      <c r="C11" s="8"/>
      <c r="D11" s="8"/>
      <c r="E11" s="8"/>
      <c r="F11" s="8"/>
      <c r="G11" s="8"/>
      <c r="H11" s="5" t="s">
        <v>24</v>
      </c>
      <c r="I11" s="5"/>
      <c r="J11" s="5"/>
      <c r="K11" s="5"/>
      <c r="L11" s="5"/>
      <c r="M11" s="5"/>
      <c r="N11" s="5"/>
      <c r="O11" s="5"/>
    </row>
    <row r="12" ht="38.45" customHeight="1" spans="1:15">
      <c r="A12" s="9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3" t="s">
        <v>14</v>
      </c>
      <c r="L12" s="4"/>
      <c r="M12" s="4" t="s">
        <v>31</v>
      </c>
      <c r="N12" s="4"/>
      <c r="O12" s="4"/>
    </row>
    <row r="13" ht="38.45" customHeight="1" spans="1:15">
      <c r="A13" s="10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69.35" customHeight="1" spans="1:15">
      <c r="A14" s="10"/>
      <c r="B14" s="11" t="s">
        <v>32</v>
      </c>
      <c r="C14" s="4" t="s">
        <v>33</v>
      </c>
      <c r="D14" s="12" t="s">
        <v>34</v>
      </c>
      <c r="E14" s="12"/>
      <c r="F14" s="12"/>
      <c r="G14" s="4" t="s">
        <v>35</v>
      </c>
      <c r="H14" s="13" t="s">
        <v>36</v>
      </c>
      <c r="I14" s="13"/>
      <c r="J14" s="13">
        <v>15</v>
      </c>
      <c r="K14" s="24">
        <f>15-15*0.3</f>
        <v>10.5</v>
      </c>
      <c r="L14" s="24"/>
      <c r="M14" s="5" t="s">
        <v>37</v>
      </c>
      <c r="N14" s="5"/>
      <c r="O14" s="5"/>
    </row>
    <row r="15" ht="63" customHeight="1" spans="1:15">
      <c r="A15" s="10"/>
      <c r="B15" s="14"/>
      <c r="C15" s="4" t="s">
        <v>38</v>
      </c>
      <c r="D15" s="12" t="s">
        <v>39</v>
      </c>
      <c r="E15" s="12"/>
      <c r="F15" s="12"/>
      <c r="G15" s="4" t="s">
        <v>40</v>
      </c>
      <c r="H15" s="13" t="s">
        <v>40</v>
      </c>
      <c r="I15" s="13"/>
      <c r="J15" s="13">
        <v>10</v>
      </c>
      <c r="K15" s="13">
        <v>10</v>
      </c>
      <c r="L15" s="13"/>
      <c r="M15" s="4"/>
      <c r="N15" s="4"/>
      <c r="O15" s="4"/>
    </row>
    <row r="16" ht="47.45" customHeight="1" spans="1:15">
      <c r="A16" s="10"/>
      <c r="B16" s="14"/>
      <c r="C16" s="4" t="s">
        <v>41</v>
      </c>
      <c r="D16" s="12" t="s">
        <v>42</v>
      </c>
      <c r="E16" s="12"/>
      <c r="F16" s="12"/>
      <c r="G16" s="4" t="s">
        <v>43</v>
      </c>
      <c r="H16" s="15">
        <v>45627</v>
      </c>
      <c r="I16" s="15"/>
      <c r="J16" s="13">
        <v>15</v>
      </c>
      <c r="K16" s="13">
        <v>15</v>
      </c>
      <c r="L16" s="13"/>
      <c r="M16" s="4"/>
      <c r="N16" s="4"/>
      <c r="O16" s="4"/>
    </row>
    <row r="17" ht="47.45" customHeight="1" spans="1:15">
      <c r="A17" s="10"/>
      <c r="B17" s="11" t="s">
        <v>44</v>
      </c>
      <c r="C17" s="4" t="s">
        <v>45</v>
      </c>
      <c r="D17" s="12" t="s">
        <v>46</v>
      </c>
      <c r="E17" s="12"/>
      <c r="F17" s="12"/>
      <c r="G17" s="4" t="s">
        <v>47</v>
      </c>
      <c r="H17" s="13" t="s">
        <v>48</v>
      </c>
      <c r="I17" s="13"/>
      <c r="J17" s="13">
        <v>10</v>
      </c>
      <c r="K17" s="25">
        <v>10</v>
      </c>
      <c r="L17" s="25"/>
      <c r="M17" s="4"/>
      <c r="N17" s="4"/>
      <c r="O17" s="4"/>
    </row>
    <row r="18" ht="47.45" customHeight="1" spans="1:15">
      <c r="A18" s="10"/>
      <c r="B18" s="4" t="s">
        <v>49</v>
      </c>
      <c r="C18" s="4" t="s">
        <v>50</v>
      </c>
      <c r="D18" s="12" t="s">
        <v>51</v>
      </c>
      <c r="E18" s="12"/>
      <c r="F18" s="12"/>
      <c r="G18" s="4" t="s">
        <v>40</v>
      </c>
      <c r="H18" s="13" t="s">
        <v>40</v>
      </c>
      <c r="I18" s="13"/>
      <c r="J18" s="13">
        <v>30</v>
      </c>
      <c r="K18" s="13">
        <v>27</v>
      </c>
      <c r="L18" s="13"/>
      <c r="M18" s="4"/>
      <c r="N18" s="4"/>
      <c r="O18" s="4"/>
    </row>
    <row r="19" ht="47.45" customHeight="1" spans="1:15">
      <c r="A19" s="16"/>
      <c r="B19" s="4" t="s">
        <v>52</v>
      </c>
      <c r="C19" s="4" t="s">
        <v>53</v>
      </c>
      <c r="D19" s="12" t="s">
        <v>54</v>
      </c>
      <c r="E19" s="12"/>
      <c r="F19" s="12"/>
      <c r="G19" s="4" t="s">
        <v>55</v>
      </c>
      <c r="H19" s="17" t="s">
        <v>56</v>
      </c>
      <c r="I19" s="17"/>
      <c r="J19" s="13">
        <v>10</v>
      </c>
      <c r="K19" s="13">
        <v>8</v>
      </c>
      <c r="L19" s="13"/>
      <c r="M19" s="5" t="s">
        <v>57</v>
      </c>
      <c r="N19" s="5"/>
      <c r="O19" s="5"/>
    </row>
    <row r="20" s="1" customFormat="1" ht="47.45" customHeight="1" spans="1:15">
      <c r="A20" s="18" t="s">
        <v>58</v>
      </c>
      <c r="B20" s="18"/>
      <c r="C20" s="18"/>
      <c r="D20" s="18"/>
      <c r="E20" s="18"/>
      <c r="F20" s="18"/>
      <c r="G20" s="18"/>
      <c r="H20" s="18"/>
      <c r="I20" s="18"/>
      <c r="J20" s="18">
        <v>100</v>
      </c>
      <c r="K20" s="26">
        <f>SUM(K14:L19)+N6</f>
        <v>90.1617138585179</v>
      </c>
      <c r="L20" s="18"/>
      <c r="M20" s="27" t="s">
        <v>59</v>
      </c>
      <c r="N20" s="27"/>
      <c r="O20" s="27"/>
    </row>
    <row r="21" ht="39.6" customHeight="1" spans="1:15">
      <c r="A21" s="19" t="s">
        <v>60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ht="39.6" customHeight="1" spans="1:1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6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6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6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6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6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</sheetData>
  <mergeCells count="8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0:A11"/>
    <mergeCell ref="A12:A19"/>
    <mergeCell ref="B12:B13"/>
    <mergeCell ref="B14:B16"/>
    <mergeCell ref="C12:C13"/>
    <mergeCell ref="G12:G13"/>
    <mergeCell ref="J12:J13"/>
    <mergeCell ref="A5:B9"/>
    <mergeCell ref="A21:O35"/>
    <mergeCell ref="D12:F13"/>
    <mergeCell ref="M12:O13"/>
    <mergeCell ref="K12:L13"/>
    <mergeCell ref="H12:I1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C2281CF7A9994F899A30E00B810FE349_13</vt:lpwstr>
  </property>
</Properties>
</file>