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<sst xmlns="http://schemas.openxmlformats.org/spreadsheetml/2006/main" count="76" uniqueCount="68">
  <si>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</si>
  <si>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</si>
  <si>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</si>
  <si>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北京画院创作综合楼国画库精品观摩室展柜定制</t>
  </si>
  <si>
    <t>主管部门</t>
  </si>
  <si>
    <t>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</si>
  <si>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</si>
  <si>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</si>
  <si>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</si>
  <si>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</si>
  <si>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</si>
  <si>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</si>
  <si>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</si>
  <si>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</si>
  <si>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</si>
  <si>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</si>
  <si>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</si>
  <si>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</si>
  <si>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</si>
  <si>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</si>
  <si>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</si>
  <si>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</si>
  <si>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</si>
  <si>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新楼国画库房精品观摩室安装专业展柜（展柜内函恒温恒湿机及照明灯），使藏品展示更加安全美观。    
      </t>
  </si>
  <si>
    <t xml:space="preserve">新楼国画库房精品观摩室已完成专业展柜（展柜内函恒温恒湿机及照明灯）的安装，并长期陈列两件院藏作品，使藏品展示更加安全美观。    
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</si>
  <si>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</si>
  <si>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</si>
  <si>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</si>
  <si>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</si>
  <si>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</si>
  <si>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</si>
  <si>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</si>
  <si>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</si>
  <si>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</si>
  <si>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</si>
  <si>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≥2台/套</t>
  </si>
  <si>
    <t>2台</t>
  </si>
  <si>
    <t>质量指标</t>
  </si>
  <si>
    <t>设备验收合格率</t>
  </si>
  <si>
    <t>≥95％</t>
  </si>
  <si>
    <t>成本指标</t>
  </si>
  <si>
    <t>经济成本指标</t>
  </si>
  <si>
    <t>设备采购成本</t>
  </si>
  <si>
    <t>≤80万元</t>
  </si>
  <si>
    <t>79.85万元</t>
  </si>
  <si>
    <t>效益指标</t>
  </si>
  <si>
    <t>经济效益指标</t>
  </si>
  <si>
    <t>采购资金节约率</t>
  </si>
  <si>
    <t>≥5％</t>
  </si>
  <si>
    <t>偏差原因：对目标值预估不够准确，导致实际完成差异较大。
改进措施：以后年度将结合历史执行情况和办公设备市场价格，合理预估资金节约情况。</t>
  </si>
  <si>
    <t>社会效益指标1</t>
  </si>
  <si>
    <t>设备利用率</t>
  </si>
  <si>
    <t>≥100％</t>
  </si>
  <si>
    <t>社会效益指标2</t>
  </si>
  <si>
    <t>安全有效率</t>
  </si>
  <si>
    <t>≥10％</t>
  </si>
  <si>
    <t>可持续影响指标</t>
  </si>
  <si>
    <t>预计使用年限</t>
  </si>
  <si>
    <t>≥10年</t>
  </si>
  <si>
    <t>10年</t>
  </si>
  <si>
    <t>满意度指标</t>
  </si>
  <si>
    <t>服务对象满意度指标</t>
  </si>
  <si>
    <t>使用人员满意度</t>
  </si>
  <si>
    <t>满意</t>
  </si>
  <si>
    <t>偏差原因：未开展有效的满意度调查。
改进措施：以后年度加强对展览用具购置工作的满意度调查，并加强对调查结果分析，为以后年度完善工作提供支撑。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</si>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</sst>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90" workbookViewId="0">
      <selection activeCell="P25" sqref="P25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5.0583333333333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80</v>
      </c>
      <c r="F6" s="6">
        <v>80</v>
      </c>
      <c r="G6" s="6"/>
      <c r="H6" s="6">
        <v>79.85</v>
      </c>
      <c r="I6" s="6"/>
      <c r="J6" s="4">
        <v>10</v>
      </c>
      <c r="K6" s="4"/>
      <c r="L6" s="26">
        <f>H6/F6</f>
        <v>0.998125</v>
      </c>
      <c r="M6" s="26"/>
      <c r="N6" s="7">
        <f>10*L6</f>
        <v>9.98125</v>
      </c>
      <c r="O6" s="7"/>
    </row>
    <row r="7" ht="39.6" customHeight="1" spans="1:15">
      <c r="A7" s="4"/>
      <c r="B7" s="4"/>
      <c r="C7" s="4" t="s">
        <v>16</v>
      </c>
      <c r="D7" s="4"/>
      <c r="E7" s="6">
        <v>80</v>
      </c>
      <c r="F7" s="6">
        <v>80</v>
      </c>
      <c r="G7" s="6"/>
      <c r="H7" s="6">
        <v>79.85</v>
      </c>
      <c r="I7" s="6"/>
      <c r="J7" s="4" t="s">
        <v>17</v>
      </c>
      <c r="K7" s="4"/>
      <c r="L7" s="26">
        <f>H7/F7</f>
        <v>0.998125</v>
      </c>
      <c r="M7" s="26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/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86.1" customHeight="1" spans="1:15">
      <c r="A11" s="4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  <c r="O11" s="8"/>
    </row>
    <row r="12" ht="38.45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7" t="s">
        <v>14</v>
      </c>
      <c r="L12" s="4"/>
      <c r="M12" s="4" t="s">
        <v>31</v>
      </c>
      <c r="N12" s="4"/>
      <c r="O12" s="4"/>
    </row>
    <row r="13" ht="38.45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0"/>
      <c r="B14" s="11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36</v>
      </c>
      <c r="I14" s="13"/>
      <c r="J14" s="13">
        <v>20</v>
      </c>
      <c r="K14" s="13">
        <v>20</v>
      </c>
      <c r="L14" s="13"/>
      <c r="M14" s="4"/>
      <c r="N14" s="4"/>
      <c r="O14" s="4"/>
    </row>
    <row r="15" ht="47.45" customHeight="1" spans="1:15">
      <c r="A15" s="10"/>
      <c r="B15" s="14"/>
      <c r="C15" s="4" t="s">
        <v>37</v>
      </c>
      <c r="D15" s="12" t="s">
        <v>38</v>
      </c>
      <c r="E15" s="12"/>
      <c r="F15" s="12"/>
      <c r="G15" s="4" t="s">
        <v>39</v>
      </c>
      <c r="H15" s="15">
        <v>1</v>
      </c>
      <c r="I15" s="13"/>
      <c r="J15" s="13">
        <v>20</v>
      </c>
      <c r="K15" s="13">
        <v>20</v>
      </c>
      <c r="L15" s="13"/>
      <c r="M15" s="4"/>
      <c r="N15" s="4"/>
      <c r="O15" s="4"/>
    </row>
    <row r="16" ht="47.45" customHeight="1" spans="1:15">
      <c r="A16" s="10"/>
      <c r="B16" s="11" t="s">
        <v>40</v>
      </c>
      <c r="C16" s="4" t="s">
        <v>41</v>
      </c>
      <c r="D16" s="12" t="s">
        <v>42</v>
      </c>
      <c r="E16" s="12"/>
      <c r="F16" s="12"/>
      <c r="G16" s="4" t="s">
        <v>43</v>
      </c>
      <c r="H16" s="13" t="s">
        <v>44</v>
      </c>
      <c r="I16" s="13"/>
      <c r="J16" s="13">
        <v>10</v>
      </c>
      <c r="K16" s="28">
        <v>10</v>
      </c>
      <c r="L16" s="28"/>
      <c r="M16" s="4"/>
      <c r="N16" s="4"/>
      <c r="O16" s="4"/>
    </row>
    <row r="17" ht="47.45" customHeight="1" spans="1:15">
      <c r="A17" s="10"/>
      <c r="B17" s="4" t="s">
        <v>45</v>
      </c>
      <c r="C17" s="4" t="s">
        <v>46</v>
      </c>
      <c r="D17" s="12" t="s">
        <v>47</v>
      </c>
      <c r="E17" s="12"/>
      <c r="F17" s="12"/>
      <c r="G17" s="4" t="s">
        <v>48</v>
      </c>
      <c r="H17" s="16">
        <v>0.0019</v>
      </c>
      <c r="I17" s="13"/>
      <c r="J17" s="13">
        <v>7</v>
      </c>
      <c r="K17" s="13">
        <v>4.9</v>
      </c>
      <c r="L17" s="13"/>
      <c r="M17" s="5" t="s">
        <v>49</v>
      </c>
      <c r="N17" s="5"/>
      <c r="O17" s="5"/>
    </row>
    <row r="18" ht="47.45" customHeight="1" spans="1:15">
      <c r="A18" s="10"/>
      <c r="B18" s="4"/>
      <c r="C18" s="4" t="s">
        <v>50</v>
      </c>
      <c r="D18" s="12" t="s">
        <v>51</v>
      </c>
      <c r="E18" s="12"/>
      <c r="F18" s="12"/>
      <c r="G18" s="4" t="s">
        <v>52</v>
      </c>
      <c r="H18" s="15">
        <v>1</v>
      </c>
      <c r="I18" s="13"/>
      <c r="J18" s="13">
        <v>8</v>
      </c>
      <c r="K18" s="13">
        <v>8</v>
      </c>
      <c r="L18" s="13"/>
      <c r="M18" s="4"/>
      <c r="N18" s="4"/>
      <c r="O18" s="4"/>
    </row>
    <row r="19" ht="47.45" customHeight="1" spans="1:15">
      <c r="A19" s="10"/>
      <c r="B19" s="4"/>
      <c r="C19" s="4" t="s">
        <v>53</v>
      </c>
      <c r="D19" s="17" t="s">
        <v>54</v>
      </c>
      <c r="E19" s="18"/>
      <c r="F19" s="19"/>
      <c r="G19" s="4" t="s">
        <v>55</v>
      </c>
      <c r="H19" s="20">
        <v>1</v>
      </c>
      <c r="I19" s="29"/>
      <c r="J19" s="13">
        <v>7</v>
      </c>
      <c r="K19" s="30">
        <v>7</v>
      </c>
      <c r="L19" s="29"/>
      <c r="M19" s="31"/>
      <c r="N19" s="32"/>
      <c r="O19" s="33"/>
    </row>
    <row r="20" ht="47.45" customHeight="1" spans="1:15">
      <c r="A20" s="10"/>
      <c r="B20" s="4"/>
      <c r="C20" s="4" t="s">
        <v>56</v>
      </c>
      <c r="D20" s="12" t="s">
        <v>57</v>
      </c>
      <c r="E20" s="12"/>
      <c r="F20" s="12"/>
      <c r="G20" s="4" t="s">
        <v>58</v>
      </c>
      <c r="H20" s="13" t="s">
        <v>59</v>
      </c>
      <c r="I20" s="13"/>
      <c r="J20" s="13">
        <v>8</v>
      </c>
      <c r="K20" s="13">
        <v>8</v>
      </c>
      <c r="L20" s="13"/>
      <c r="M20" s="4"/>
      <c r="N20" s="4"/>
      <c r="O20" s="4"/>
    </row>
    <row r="21" ht="47.45" customHeight="1" spans="1:15">
      <c r="A21" s="21"/>
      <c r="B21" s="4" t="s">
        <v>60</v>
      </c>
      <c r="C21" s="4" t="s">
        <v>61</v>
      </c>
      <c r="D21" s="12" t="s">
        <v>62</v>
      </c>
      <c r="E21" s="12"/>
      <c r="F21" s="12"/>
      <c r="G21" s="4" t="s">
        <v>39</v>
      </c>
      <c r="H21" s="16" t="s">
        <v>63</v>
      </c>
      <c r="I21" s="16"/>
      <c r="J21" s="13">
        <v>10</v>
      </c>
      <c r="K21" s="13">
        <v>8</v>
      </c>
      <c r="L21" s="13"/>
      <c r="M21" s="5" t="s">
        <v>64</v>
      </c>
      <c r="N21" s="5"/>
      <c r="O21" s="5"/>
    </row>
    <row r="22" s="1" customFormat="1" ht="47.45" customHeight="1" spans="1:15">
      <c r="A22" s="22" t="s">
        <v>65</v>
      </c>
      <c r="B22" s="22"/>
      <c r="C22" s="22"/>
      <c r="D22" s="22"/>
      <c r="E22" s="22"/>
      <c r="F22" s="22"/>
      <c r="G22" s="22"/>
      <c r="H22" s="22"/>
      <c r="I22" s="22"/>
      <c r="J22" s="22">
        <v>100</v>
      </c>
      <c r="K22" s="34">
        <f>SUM(K14:L21)+N6</f>
        <v>95.88125</v>
      </c>
      <c r="L22" s="22"/>
      <c r="M22" s="35" t="s">
        <v>66</v>
      </c>
      <c r="N22" s="35"/>
      <c r="O22" s="35"/>
    </row>
    <row r="23" ht="39.6" customHeight="1" spans="1:15">
      <c r="A23" s="23" t="s">
        <v>67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ht="39.6" customHeight="1" spans="1: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ht="39.6" customHeight="1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6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6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6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6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</sheetData>
  <mergeCells count="90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5"/>
    <mergeCell ref="B17:B20"/>
    <mergeCell ref="C12:C13"/>
    <mergeCell ref="G12:G13"/>
    <mergeCell ref="J12:J13"/>
    <mergeCell ref="A23:O37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D9573E20972A475E89D6832EA652464A_13</vt:lpwstr>
  </property>
</Properties>
</file>