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<sst xmlns="http://schemas.openxmlformats.org/spreadsheetml/2006/main" count="76" uniqueCount="61">
  <si>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</si>
  <si>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</si>
  <si>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</si>
  <si>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国际交流与合作展览</t>
  </si>
  <si>
    <t>主管部门</t>
  </si>
  <si>
    <t>039-北京市文化和旅游局</t>
  </si>
  <si>
    <t>实施单位</t>
  </si>
  <si>
    <t>039006-北京画院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</si>
  <si>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</si>
  <si>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</si>
  <si>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</si>
  <si>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</si>
  <si>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</si>
  <si>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</si>
  <si>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</si>
  <si>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</si>
  <si>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</si>
  <si>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</si>
  <si>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</si>
  <si>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</si>
  <si>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</si>
  <si>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</si>
  <si>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</si>
  <si>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1.在美国重要的文化艺术城市——旧金山（旧金山亚洲艺术博物馆），举办齐白石作品展览，讲述中国故事，弘扬民族文化，实现中国和美国之间深层跨文化交流。
2.将以齐白石为代表的中国经典文化艺术传播到美国旧金山地区，并借此向更广阔的国际范围扩展，为全球的观众和学者提供更丰富的作品以及相关知识资料。
3.通过线下展览与数字媒介相结合的形式，增强观众体验感，实现更大范围的艺术影响力，以及持续性的文化发酵。</t>
  </si>
  <si>
    <t xml:space="preserve">执行基本符合预期指标要求，通过展览宣传等方式在海外增强中国水墨与文化艺术的影响力：
1.在美国重要的文化艺术城市——旧金山（旧金山亚洲艺术博物馆），举办齐白石作品展览，讲述中国故事，弘扬民族文化，实现中国和美国之间深层跨文化交流。
2.将以齐白石为代表的中国经典文化艺术传播到美国旧金山地区，并借此向更广阔的国际范围扩展，为全球的观众和学者提供更丰富的作品以及相关知识资料。
3.通过线下展览与数字媒介相结合的形式，增强观众体验感，实现更大范围的艺术影响力，以及持续性的文化发酵。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</si>
  <si>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</si>
  <si>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</si>
  <si>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</si>
  <si>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</si>
  <si>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</si>
  <si>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</si>
  <si>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</si>
  <si>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产出目标</t>
  </si>
  <si>
    <t>时效指标</t>
  </si>
  <si>
    <t>进行项目总结</t>
  </si>
  <si>
    <t>≤12月</t>
  </si>
  <si>
    <t>5月</t>
  </si>
  <si>
    <t>成本指标</t>
  </si>
  <si>
    <t>经济成本指标</t>
  </si>
  <si>
    <t>总成本</t>
  </si>
  <si>
    <t>≤290.574万元</t>
  </si>
  <si>
    <t>280.74533万元</t>
  </si>
  <si>
    <t>产出指标</t>
  </si>
  <si>
    <t>数量指标</t>
  </si>
  <si>
    <t>完成齐白石作品展览与活动</t>
  </si>
  <si>
    <t>≥2场</t>
  </si>
  <si>
    <t>2场</t>
  </si>
  <si>
    <t>质量指标</t>
  </si>
  <si>
    <t>展厅设计实施质量达到要求</t>
  </si>
  <si>
    <t>≥95%</t>
  </si>
  <si>
    <t>效益指标</t>
  </si>
  <si>
    <t>社会效益指标</t>
  </si>
  <si>
    <t>提升展览影响力，在国际上讲好中国故事，传播中国声音</t>
  </si>
  <si>
    <t>优</t>
  </si>
  <si>
    <t>促进美国人民对中国文化的了解，推动中国艺术走向国际</t>
  </si>
  <si>
    <t>满意度指标</t>
  </si>
  <si>
    <t>服务对象满意度指标</t>
  </si>
  <si>
    <t>观展观众满意度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</si>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</sst>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70" workbookViewId="0">
      <selection activeCell="P36" sqref="P36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290.574</v>
      </c>
      <c r="F6" s="6">
        <v>290.574</v>
      </c>
      <c r="G6" s="6"/>
      <c r="H6" s="6">
        <v>280.74533</v>
      </c>
      <c r="I6" s="6"/>
      <c r="J6" s="4">
        <v>10</v>
      </c>
      <c r="K6" s="4"/>
      <c r="L6" s="31">
        <f>H6/F6</f>
        <v>0.966174984685485</v>
      </c>
      <c r="M6" s="31"/>
      <c r="N6" s="7">
        <f>L6*J6</f>
        <v>9.66174984685485</v>
      </c>
      <c r="O6" s="7"/>
    </row>
    <row r="7" ht="39.6" customHeight="1" spans="1:15">
      <c r="A7" s="4"/>
      <c r="B7" s="4"/>
      <c r="C7" s="4" t="s">
        <v>16</v>
      </c>
      <c r="D7" s="4"/>
      <c r="E7" s="6">
        <v>290.574</v>
      </c>
      <c r="F7" s="6">
        <v>290.574</v>
      </c>
      <c r="G7" s="6"/>
      <c r="H7" s="6">
        <v>280.74533</v>
      </c>
      <c r="I7" s="6"/>
      <c r="J7" s="4" t="s">
        <v>17</v>
      </c>
      <c r="K7" s="4"/>
      <c r="L7" s="31">
        <f>H7/F7</f>
        <v>0.966174984685485</v>
      </c>
      <c r="M7" s="31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4.1" customHeight="1" spans="1:15">
      <c r="A11" s="4"/>
      <c r="B11" s="8" t="s">
        <v>23</v>
      </c>
      <c r="C11" s="8"/>
      <c r="D11" s="8"/>
      <c r="E11" s="8"/>
      <c r="F11" s="8"/>
      <c r="G11" s="8"/>
      <c r="H11" s="5" t="s">
        <v>24</v>
      </c>
      <c r="I11" s="5"/>
      <c r="J11" s="5"/>
      <c r="K11" s="5"/>
      <c r="L11" s="5"/>
      <c r="M11" s="5"/>
      <c r="N11" s="5"/>
      <c r="O11" s="5"/>
    </row>
    <row r="12" ht="26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2" t="s">
        <v>14</v>
      </c>
      <c r="L12" s="4"/>
      <c r="M12" s="4" t="s">
        <v>31</v>
      </c>
      <c r="N12" s="4"/>
      <c r="O12" s="4"/>
    </row>
    <row r="13" ht="26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0"/>
      <c r="B14" s="10" t="s">
        <v>32</v>
      </c>
      <c r="C14" s="4" t="s">
        <v>33</v>
      </c>
      <c r="D14" s="11" t="s">
        <v>34</v>
      </c>
      <c r="E14" s="12"/>
      <c r="F14" s="13"/>
      <c r="G14" s="14" t="s">
        <v>35</v>
      </c>
      <c r="H14" s="15" t="s">
        <v>36</v>
      </c>
      <c r="I14" s="15"/>
      <c r="J14" s="15">
        <v>15</v>
      </c>
      <c r="K14" s="15">
        <v>15</v>
      </c>
      <c r="L14" s="15"/>
      <c r="M14" s="4"/>
      <c r="N14" s="4"/>
      <c r="O14" s="4"/>
    </row>
    <row r="15" ht="47.45" customHeight="1" spans="1:15">
      <c r="A15" s="10"/>
      <c r="B15" s="9" t="s">
        <v>37</v>
      </c>
      <c r="C15" s="9" t="s">
        <v>38</v>
      </c>
      <c r="D15" s="16" t="s">
        <v>39</v>
      </c>
      <c r="E15" s="16"/>
      <c r="F15" s="16"/>
      <c r="G15" s="4" t="s">
        <v>40</v>
      </c>
      <c r="H15" s="15" t="s">
        <v>41</v>
      </c>
      <c r="I15" s="15"/>
      <c r="J15" s="15">
        <v>10</v>
      </c>
      <c r="K15" s="33">
        <v>10</v>
      </c>
      <c r="L15" s="33"/>
      <c r="M15" s="4"/>
      <c r="N15" s="4"/>
      <c r="O15" s="4"/>
    </row>
    <row r="16" ht="47.45" customHeight="1" spans="1:15">
      <c r="A16" s="10"/>
      <c r="B16" s="17" t="s">
        <v>42</v>
      </c>
      <c r="C16" s="18" t="s">
        <v>43</v>
      </c>
      <c r="D16" s="19" t="s">
        <v>44</v>
      </c>
      <c r="E16" s="19"/>
      <c r="F16" s="19"/>
      <c r="G16" s="4" t="s">
        <v>45</v>
      </c>
      <c r="H16" s="20" t="s">
        <v>46</v>
      </c>
      <c r="I16" s="34"/>
      <c r="J16" s="15">
        <v>15</v>
      </c>
      <c r="K16" s="20">
        <v>15</v>
      </c>
      <c r="L16" s="34"/>
      <c r="M16" s="35"/>
      <c r="N16" s="36"/>
      <c r="O16" s="37"/>
    </row>
    <row r="17" ht="47.45" customHeight="1" spans="1:15">
      <c r="A17" s="10"/>
      <c r="B17" s="17" t="s">
        <v>42</v>
      </c>
      <c r="C17" s="18" t="s">
        <v>47</v>
      </c>
      <c r="D17" s="19" t="s">
        <v>48</v>
      </c>
      <c r="E17" s="19"/>
      <c r="F17" s="19"/>
      <c r="G17" s="4" t="s">
        <v>49</v>
      </c>
      <c r="H17" s="21">
        <v>1</v>
      </c>
      <c r="I17" s="34"/>
      <c r="J17" s="15">
        <v>10</v>
      </c>
      <c r="K17" s="20">
        <v>10</v>
      </c>
      <c r="L17" s="34"/>
      <c r="M17" s="35"/>
      <c r="N17" s="36"/>
      <c r="O17" s="37"/>
    </row>
    <row r="18" ht="47.45" customHeight="1" spans="1:15">
      <c r="A18" s="10"/>
      <c r="B18" s="4" t="s">
        <v>50</v>
      </c>
      <c r="C18" s="22" t="s">
        <v>51</v>
      </c>
      <c r="D18" s="23" t="s">
        <v>52</v>
      </c>
      <c r="E18" s="24"/>
      <c r="F18" s="25"/>
      <c r="G18" s="4" t="s">
        <v>53</v>
      </c>
      <c r="H18" s="15" t="s">
        <v>53</v>
      </c>
      <c r="I18" s="15"/>
      <c r="J18" s="15">
        <v>15</v>
      </c>
      <c r="K18" s="15">
        <v>13</v>
      </c>
      <c r="L18" s="15"/>
      <c r="M18" s="4"/>
      <c r="N18" s="4"/>
      <c r="O18" s="4"/>
    </row>
    <row r="19" ht="47.45" customHeight="1" spans="1:15">
      <c r="A19" s="10"/>
      <c r="B19" s="4" t="s">
        <v>50</v>
      </c>
      <c r="C19" s="22" t="s">
        <v>51</v>
      </c>
      <c r="D19" s="26" t="s">
        <v>54</v>
      </c>
      <c r="E19" s="26"/>
      <c r="F19" s="26"/>
      <c r="G19" s="4" t="s">
        <v>53</v>
      </c>
      <c r="H19" s="15" t="s">
        <v>53</v>
      </c>
      <c r="I19" s="15"/>
      <c r="J19" s="15">
        <v>15</v>
      </c>
      <c r="K19" s="15">
        <v>13</v>
      </c>
      <c r="L19" s="15"/>
      <c r="M19" s="4"/>
      <c r="N19" s="4"/>
      <c r="O19" s="4"/>
    </row>
    <row r="20" ht="59.1" customHeight="1" spans="1:15">
      <c r="A20" s="22"/>
      <c r="B20" s="4" t="s">
        <v>55</v>
      </c>
      <c r="C20" s="4" t="s">
        <v>56</v>
      </c>
      <c r="D20" s="26" t="s">
        <v>57</v>
      </c>
      <c r="E20" s="26"/>
      <c r="F20" s="26"/>
      <c r="G20" s="14" t="s">
        <v>53</v>
      </c>
      <c r="H20" s="15" t="s">
        <v>53</v>
      </c>
      <c r="I20" s="15"/>
      <c r="J20" s="15">
        <v>10</v>
      </c>
      <c r="K20" s="15">
        <v>10</v>
      </c>
      <c r="L20" s="15"/>
      <c r="M20" s="4"/>
      <c r="N20" s="4"/>
      <c r="O20" s="4"/>
    </row>
    <row r="21" s="1" customFormat="1" ht="47.45" customHeight="1" spans="1:15">
      <c r="A21" s="27" t="s">
        <v>58</v>
      </c>
      <c r="B21" s="27"/>
      <c r="C21" s="27"/>
      <c r="D21" s="27"/>
      <c r="E21" s="27"/>
      <c r="F21" s="27"/>
      <c r="G21" s="27"/>
      <c r="H21" s="27"/>
      <c r="I21" s="27"/>
      <c r="J21" s="27">
        <v>100</v>
      </c>
      <c r="K21" s="38">
        <f>SUM(K14:L20)+N6</f>
        <v>95.6617498468548</v>
      </c>
      <c r="L21" s="27"/>
      <c r="M21" s="39" t="s">
        <v>59</v>
      </c>
      <c r="N21" s="39"/>
      <c r="O21" s="39"/>
    </row>
    <row r="22" ht="39.6" customHeight="1" spans="1:15">
      <c r="A22" s="28" t="s">
        <v>60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ht="39.6" customHeight="1" spans="1:1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ht="39.6" customHeight="1" spans="1:1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ht="39.6" customHeight="1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ht="39.6" customHeight="1" spans="1: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ht="39.6" customHeight="1" spans="1:1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ht="39.6" customHeight="1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</sheetData>
  <mergeCells count="8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C12:C13"/>
    <mergeCell ref="G12:G13"/>
    <mergeCell ref="J12:J13"/>
    <mergeCell ref="K12:L13"/>
    <mergeCell ref="D12:F13"/>
    <mergeCell ref="M12:O13"/>
    <mergeCell ref="A22:O36"/>
    <mergeCell ref="H12:I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B31F938325AF4B39A9C6D2B3F36D591E_13</vt:lpwstr>
  </property>
</Properties>
</file>