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<sst xmlns="http://schemas.openxmlformats.org/spreadsheetml/2006/main" count="101" uniqueCount="79">
  <si>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</si>
  <si>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</si>
  <si>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</si>
  <si>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11000022T000000445772-北京画院公共教育</t>
  </si>
  <si>
    <t>主管部门</t>
  </si>
  <si>
    <t>039-北京市文化和旅游局</t>
  </si>
  <si>
    <t>实施单位</t>
  </si>
  <si>
    <t>北京画院</t>
  </si>
  <si>
    <t>项目负责人</t>
  </si>
  <si>
    <t xml:space="preserve">罗元欣    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</si>
  <si>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</si>
  <si>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</si>
  <si>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</si>
  <si>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</si>
  <si>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</si>
  <si>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</si>
  <si>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</si>
  <si>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</si>
  <si>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</si>
  <si>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</si>
  <si>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</si>
  <si>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</si>
  <si>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</si>
  <si>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</si>
  <si>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</si>
  <si>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</si>
  <si>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满足公众对文化艺术的需求，提升北京画院的公益文化属性。1、通过公共艺术讲座传播齐白石艺术、中国传统绘画艺术，提高公众审美能力。 2，通过儿童公共教育活动和亲子手册，充分利用画院的研究资源、展览资源，为社会美育服务。  3、提高线上活动数量，利用网络平台，推出云讲座、云活动等，实现文化传播的最大化。  4、通过微信导览，帮助公众更容易理解展览、艺术作品和艺术家。 5、通过艺术家视频拍摄，让公众走近艺术的艺术世界，理解艺术的创造过程，提升公众审美。     </t>
  </si>
  <si>
    <t>2023年北京画院公共教育项目较好完成了满足公众对文化艺术的需求，提升了北京画院的公益文化属性：1、较优质地完成了公共艺术讲座，向公众传播齐白石艺术、中国传统绘画艺术，受到艺术爱好者的关注，提高了公众审美能力。 2，完成了3次公共教育活动，5次微信导览，帮助公众更容易理解展览、艺术作品和艺术家，为社会美育服务。  3、与往年相比，增加了直播、云讲座等次数，提高线上活动数量，通过互联网更好地传播文化艺术。 4、通过视频拍摄传播艺术家、艺术展览等，为公众提供更丰富的文化资源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</si>
  <si>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</si>
  <si>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</si>
  <si>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</si>
  <si>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</si>
  <si>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</si>
  <si>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</si>
  <si>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</si>
  <si>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</si>
  <si>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</si>
  <si>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儿童公共教育活动数量</t>
  </si>
  <si>
    <t>3次</t>
  </si>
  <si>
    <t>微信导览数量</t>
  </si>
  <si>
    <t>5次</t>
  </si>
  <si>
    <t>公共艺术讲座数量</t>
  </si>
  <si>
    <t>18次</t>
  </si>
  <si>
    <t>质量指标</t>
  </si>
  <si>
    <t>线上传播形式丰富</t>
  </si>
  <si>
    <t>优</t>
  </si>
  <si>
    <t>公共艺术讲座内容质量</t>
  </si>
  <si>
    <t>良</t>
  </si>
  <si>
    <t>缺少详细的观众调查记录。</t>
  </si>
  <si>
    <t xml:space="preserve"> 方便公众理解展览内容</t>
  </si>
  <si>
    <t>儿童公共教育活动内容质量</t>
  </si>
  <si>
    <t xml:space="preserve"> </t>
  </si>
  <si>
    <t>时效指标</t>
  </si>
  <si>
    <t>完成全年讲座、公教活动、微信导览的制作和发布工作</t>
  </si>
  <si>
    <t>12月</t>
  </si>
  <si>
    <t>成本指标</t>
  </si>
  <si>
    <t>经济成本指标</t>
  </si>
  <si>
    <t>儿童公共教育活动成本</t>
  </si>
  <si>
    <t>10.20459万元</t>
  </si>
  <si>
    <t>10.12397万元</t>
  </si>
  <si>
    <t>公共艺术讲座</t>
  </si>
  <si>
    <t>17.888万元</t>
  </si>
  <si>
    <t>15.6899万元</t>
  </si>
  <si>
    <t>艺术家公共教育项目</t>
  </si>
  <si>
    <t>18万元</t>
  </si>
  <si>
    <t>17.967万元</t>
  </si>
  <si>
    <t>微信导览</t>
  </si>
  <si>
    <t>10万元</t>
  </si>
  <si>
    <t>社会效益指标</t>
  </si>
  <si>
    <t>提升儿童审美能力</t>
  </si>
  <si>
    <t>提升公众美育</t>
  </si>
  <si>
    <t>满意度指标</t>
  </si>
  <si>
    <t>服务对象满意度指标</t>
  </si>
  <si>
    <t>线上线下公众满意度</t>
  </si>
  <si>
    <t>满意</t>
  </si>
  <si>
    <t>缺少直接的满意度调查材料。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</si>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</sst>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5"/>
  <sheetViews>
    <sheetView tabSelected="1" zoomScale="55" zoomScaleNormal="55" zoomScaleSheetLayoutView="47" topLeftCell="A23" workbookViewId="0">
      <selection activeCell="S31" sqref="S31"/>
    </sheetView>
  </sheetViews>
  <sheetFormatPr defaultColWidth="9" defaultRowHeight="13.85"/>
  <cols>
    <col min="1" max="1" width="9.64601769911504" customWidth="1"/>
    <col min="2" max="3" width="10" customWidth="1"/>
    <col min="4" max="4" width="10.2300884955752" customWidth="1"/>
    <col min="5" max="5" width="22.646017699115" customWidth="1"/>
    <col min="6" max="6" width="17.646017699115" customWidth="1"/>
    <col min="7" max="7" width="25.7610619469027" customWidth="1"/>
    <col min="8" max="8" width="9.87610619469027" customWidth="1"/>
    <col min="9" max="9" width="10.2300884955752" customWidth="1"/>
    <col min="10" max="10" width="10" customWidth="1"/>
    <col min="11" max="11" width="22.4690265486726" customWidth="1"/>
    <col min="12" max="12" width="18.8761061946903" customWidth="1"/>
    <col min="13" max="13" width="12" customWidth="1"/>
    <col min="14" max="14" width="16.353982300885" customWidth="1"/>
    <col min="15" max="15" width="8.4690265486725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65066530</v>
      </c>
      <c r="K5" s="4"/>
      <c r="L5" s="4"/>
      <c r="M5" s="4"/>
      <c r="N5" s="4"/>
      <c r="O5" s="4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5" t="s">
        <v>18</v>
      </c>
      <c r="D7" s="5"/>
      <c r="E7" s="4">
        <v>56.09259</v>
      </c>
      <c r="F7" s="4">
        <v>56.09259</v>
      </c>
      <c r="G7" s="4"/>
      <c r="H7" s="4">
        <v>53.78087</v>
      </c>
      <c r="I7" s="4"/>
      <c r="J7" s="4">
        <v>10</v>
      </c>
      <c r="K7" s="4"/>
      <c r="L7" s="18">
        <f>H7/F7</f>
        <v>0.958787426289283</v>
      </c>
      <c r="M7" s="18"/>
      <c r="N7" s="6">
        <f>L7*J7</f>
        <v>9.58787426289284</v>
      </c>
      <c r="O7" s="6"/>
    </row>
    <row r="8" ht="39.6" customHeight="1" spans="1:15">
      <c r="A8" s="4"/>
      <c r="B8" s="4"/>
      <c r="C8" s="4" t="s">
        <v>19</v>
      </c>
      <c r="D8" s="4"/>
      <c r="E8" s="4">
        <v>56.09259</v>
      </c>
      <c r="F8" s="4">
        <v>56.09259</v>
      </c>
      <c r="G8" s="4"/>
      <c r="H8" s="4">
        <v>53.78087</v>
      </c>
      <c r="I8" s="4"/>
      <c r="J8" s="4" t="s">
        <v>20</v>
      </c>
      <c r="K8" s="4"/>
      <c r="L8" s="18"/>
      <c r="M8" s="18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6"/>
      <c r="F9" s="6"/>
      <c r="G9" s="6"/>
      <c r="H9" s="6"/>
      <c r="I9" s="6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6"/>
      <c r="F10" s="6"/>
      <c r="G10" s="6"/>
      <c r="H10" s="6"/>
      <c r="I10" s="6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97.5" customHeight="1" spans="1:15">
      <c r="A12" s="4"/>
      <c r="B12" s="7" t="s">
        <v>26</v>
      </c>
      <c r="C12" s="7"/>
      <c r="D12" s="7"/>
      <c r="E12" s="7"/>
      <c r="F12" s="7"/>
      <c r="G12" s="7"/>
      <c r="H12" s="5" t="s">
        <v>27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10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8" t="s">
        <v>37</v>
      </c>
      <c r="E15" s="8"/>
      <c r="F15" s="8"/>
      <c r="G15" s="4" t="s">
        <v>38</v>
      </c>
      <c r="H15" s="9" t="s">
        <v>38</v>
      </c>
      <c r="I15" s="9"/>
      <c r="J15" s="9">
        <v>6</v>
      </c>
      <c r="K15" s="9">
        <v>6</v>
      </c>
      <c r="L15" s="9"/>
      <c r="M15" s="4"/>
      <c r="N15" s="4"/>
      <c r="O15" s="4"/>
    </row>
    <row r="16" ht="47.45" customHeight="1" spans="1:15">
      <c r="A16" s="4"/>
      <c r="B16" s="4"/>
      <c r="C16" s="4"/>
      <c r="D16" s="8" t="s">
        <v>39</v>
      </c>
      <c r="E16" s="8"/>
      <c r="F16" s="8"/>
      <c r="G16" s="4" t="s">
        <v>40</v>
      </c>
      <c r="H16" s="9" t="s">
        <v>40</v>
      </c>
      <c r="I16" s="9"/>
      <c r="J16" s="9">
        <v>6</v>
      </c>
      <c r="K16" s="9">
        <v>6</v>
      </c>
      <c r="L16" s="9"/>
      <c r="M16" s="4"/>
      <c r="N16" s="4"/>
      <c r="O16" s="4"/>
    </row>
    <row r="17" ht="47.45" customHeight="1" spans="1:15">
      <c r="A17" s="4"/>
      <c r="B17" s="4"/>
      <c r="C17" s="4"/>
      <c r="D17" s="8" t="s">
        <v>41</v>
      </c>
      <c r="E17" s="8"/>
      <c r="F17" s="8"/>
      <c r="G17" s="4" t="s">
        <v>42</v>
      </c>
      <c r="H17" s="10" t="s">
        <v>42</v>
      </c>
      <c r="I17" s="10"/>
      <c r="J17" s="9">
        <v>6</v>
      </c>
      <c r="K17" s="9">
        <v>6</v>
      </c>
      <c r="L17" s="9"/>
      <c r="M17" s="4"/>
      <c r="N17" s="4"/>
      <c r="O17" s="4"/>
    </row>
    <row r="18" ht="47.45" customHeight="1" spans="1:15">
      <c r="A18" s="4"/>
      <c r="B18" s="4"/>
      <c r="C18" s="4" t="s">
        <v>43</v>
      </c>
      <c r="D18" s="8" t="s">
        <v>44</v>
      </c>
      <c r="E18" s="8"/>
      <c r="F18" s="8"/>
      <c r="G18" s="4" t="s">
        <v>45</v>
      </c>
      <c r="H18" s="9" t="s">
        <v>45</v>
      </c>
      <c r="I18" s="9"/>
      <c r="J18" s="9">
        <v>3</v>
      </c>
      <c r="K18" s="9">
        <v>3</v>
      </c>
      <c r="L18" s="9"/>
      <c r="M18" s="4"/>
      <c r="N18" s="4"/>
      <c r="O18" s="4"/>
    </row>
    <row r="19" ht="47.45" customHeight="1" spans="1:15">
      <c r="A19" s="4"/>
      <c r="B19" s="4"/>
      <c r="C19" s="4"/>
      <c r="D19" s="8" t="s">
        <v>46</v>
      </c>
      <c r="E19" s="8"/>
      <c r="F19" s="8"/>
      <c r="G19" s="4" t="s">
        <v>45</v>
      </c>
      <c r="H19" s="9" t="s">
        <v>47</v>
      </c>
      <c r="I19" s="9"/>
      <c r="J19" s="9">
        <v>3</v>
      </c>
      <c r="K19" s="9">
        <v>2</v>
      </c>
      <c r="L19" s="9"/>
      <c r="M19" s="4" t="s">
        <v>48</v>
      </c>
      <c r="N19" s="4"/>
      <c r="O19" s="4"/>
    </row>
    <row r="20" ht="47.45" customHeight="1" spans="1:15">
      <c r="A20" s="4"/>
      <c r="B20" s="4"/>
      <c r="C20" s="4"/>
      <c r="D20" s="8" t="s">
        <v>49</v>
      </c>
      <c r="E20" s="8"/>
      <c r="F20" s="8"/>
      <c r="G20" s="4" t="s">
        <v>45</v>
      </c>
      <c r="H20" s="9" t="s">
        <v>45</v>
      </c>
      <c r="I20" s="9"/>
      <c r="J20" s="9">
        <v>3</v>
      </c>
      <c r="K20" s="9">
        <v>3</v>
      </c>
      <c r="L20" s="9"/>
      <c r="M20" s="4"/>
      <c r="N20" s="4"/>
      <c r="O20" s="4"/>
    </row>
    <row r="21" ht="47.45" customHeight="1" spans="1:15">
      <c r="A21" s="4"/>
      <c r="B21" s="4"/>
      <c r="C21" s="4"/>
      <c r="D21" s="8" t="s">
        <v>50</v>
      </c>
      <c r="E21" s="8"/>
      <c r="F21" s="8"/>
      <c r="G21" s="4" t="s">
        <v>45</v>
      </c>
      <c r="H21" s="9" t="s">
        <v>45</v>
      </c>
      <c r="I21" s="9"/>
      <c r="J21" s="9">
        <v>3</v>
      </c>
      <c r="K21" s="9">
        <v>3</v>
      </c>
      <c r="L21" s="9"/>
      <c r="M21" s="4" t="s">
        <v>51</v>
      </c>
      <c r="N21" s="4"/>
      <c r="O21" s="4"/>
    </row>
    <row r="22" ht="47.45" customHeight="1" spans="1:15">
      <c r="A22" s="4"/>
      <c r="B22" s="4"/>
      <c r="C22" s="4" t="s">
        <v>52</v>
      </c>
      <c r="D22" s="8" t="s">
        <v>53</v>
      </c>
      <c r="E22" s="8"/>
      <c r="F22" s="8"/>
      <c r="G22" s="4" t="s">
        <v>54</v>
      </c>
      <c r="H22" s="11" t="s">
        <v>54</v>
      </c>
      <c r="I22" s="11"/>
      <c r="J22" s="9">
        <v>10</v>
      </c>
      <c r="K22" s="9">
        <v>10</v>
      </c>
      <c r="L22" s="9"/>
      <c r="M22" s="4"/>
      <c r="N22" s="4"/>
      <c r="O22" s="4"/>
    </row>
    <row r="23" ht="47.45" customHeight="1" spans="1:15">
      <c r="A23" s="4"/>
      <c r="B23" s="4" t="s">
        <v>55</v>
      </c>
      <c r="C23" s="4" t="s">
        <v>56</v>
      </c>
      <c r="D23" s="8" t="s">
        <v>57</v>
      </c>
      <c r="E23" s="8"/>
      <c r="F23" s="8"/>
      <c r="G23" s="4" t="s">
        <v>58</v>
      </c>
      <c r="H23" s="9" t="s">
        <v>59</v>
      </c>
      <c r="I23" s="9"/>
      <c r="J23" s="9">
        <v>2.5</v>
      </c>
      <c r="K23" s="19">
        <v>2.5</v>
      </c>
      <c r="L23" s="19"/>
      <c r="M23" s="4"/>
      <c r="N23" s="4"/>
      <c r="O23" s="4"/>
    </row>
    <row r="24" ht="47.45" customHeight="1" spans="1:15">
      <c r="A24" s="4"/>
      <c r="B24" s="4"/>
      <c r="C24" s="4"/>
      <c r="D24" s="8" t="s">
        <v>60</v>
      </c>
      <c r="E24" s="8"/>
      <c r="F24" s="8"/>
      <c r="G24" s="4" t="s">
        <v>61</v>
      </c>
      <c r="H24" s="9" t="s">
        <v>62</v>
      </c>
      <c r="I24" s="9"/>
      <c r="J24" s="9">
        <v>2.5</v>
      </c>
      <c r="K24" s="19">
        <v>2.5</v>
      </c>
      <c r="L24" s="19"/>
      <c r="M24" s="4"/>
      <c r="N24" s="4"/>
      <c r="O24" s="4"/>
    </row>
    <row r="25" ht="47.45" customHeight="1" spans="1:15">
      <c r="A25" s="4"/>
      <c r="B25" s="4"/>
      <c r="C25" s="4"/>
      <c r="D25" s="8" t="s">
        <v>63</v>
      </c>
      <c r="E25" s="8"/>
      <c r="F25" s="8"/>
      <c r="G25" s="4" t="s">
        <v>64</v>
      </c>
      <c r="H25" s="9" t="s">
        <v>65</v>
      </c>
      <c r="I25" s="9"/>
      <c r="J25" s="9">
        <v>2.5</v>
      </c>
      <c r="K25" s="19">
        <v>2.5</v>
      </c>
      <c r="L25" s="19"/>
      <c r="M25" s="4"/>
      <c r="N25" s="4"/>
      <c r="O25" s="4"/>
    </row>
    <row r="26" ht="47.45" customHeight="1" spans="1:15">
      <c r="A26" s="4"/>
      <c r="B26" s="4"/>
      <c r="C26" s="4"/>
      <c r="D26" s="8" t="s">
        <v>66</v>
      </c>
      <c r="E26" s="8"/>
      <c r="F26" s="8"/>
      <c r="G26" s="4" t="s">
        <v>67</v>
      </c>
      <c r="H26" s="9" t="s">
        <v>67</v>
      </c>
      <c r="I26" s="9"/>
      <c r="J26" s="9">
        <v>2.5</v>
      </c>
      <c r="K26" s="19">
        <v>2.5</v>
      </c>
      <c r="L26" s="19"/>
      <c r="M26" s="4"/>
      <c r="N26" s="4"/>
      <c r="O26" s="4"/>
    </row>
    <row r="27" ht="92.25" customHeight="1" spans="1:15">
      <c r="A27" s="4"/>
      <c r="B27" s="4"/>
      <c r="C27" s="4" t="s">
        <v>68</v>
      </c>
      <c r="D27" s="8" t="s">
        <v>69</v>
      </c>
      <c r="E27" s="8"/>
      <c r="F27" s="8"/>
      <c r="G27" s="4" t="s">
        <v>45</v>
      </c>
      <c r="H27" s="9" t="s">
        <v>45</v>
      </c>
      <c r="I27" s="9"/>
      <c r="J27" s="9">
        <v>15</v>
      </c>
      <c r="K27" s="9">
        <v>15</v>
      </c>
      <c r="L27" s="9"/>
      <c r="M27" s="4"/>
      <c r="N27" s="4"/>
      <c r="O27" s="4"/>
    </row>
    <row r="28" ht="65.25" customHeight="1" spans="1:15">
      <c r="A28" s="4"/>
      <c r="B28" s="4"/>
      <c r="C28" s="4"/>
      <c r="D28" s="8" t="s">
        <v>70</v>
      </c>
      <c r="E28" s="8"/>
      <c r="F28" s="8"/>
      <c r="G28" s="4" t="s">
        <v>45</v>
      </c>
      <c r="H28" s="9" t="s">
        <v>45</v>
      </c>
      <c r="I28" s="9"/>
      <c r="J28" s="9">
        <v>15</v>
      </c>
      <c r="K28" s="9">
        <v>15</v>
      </c>
      <c r="L28" s="9"/>
      <c r="M28" s="4"/>
      <c r="N28" s="4"/>
      <c r="O28" s="4"/>
    </row>
    <row r="29" ht="47.45" customHeight="1" spans="1:15">
      <c r="A29" s="4"/>
      <c r="B29" s="4" t="s">
        <v>71</v>
      </c>
      <c r="C29" s="4" t="s">
        <v>72</v>
      </c>
      <c r="D29" s="8" t="s">
        <v>73</v>
      </c>
      <c r="E29" s="8"/>
      <c r="F29" s="8"/>
      <c r="G29" s="12">
        <v>0.9</v>
      </c>
      <c r="H29" s="13" t="s">
        <v>74</v>
      </c>
      <c r="I29" s="13"/>
      <c r="J29" s="9">
        <v>10</v>
      </c>
      <c r="K29" s="9">
        <v>9</v>
      </c>
      <c r="L29" s="9"/>
      <c r="M29" s="4" t="s">
        <v>75</v>
      </c>
      <c r="N29" s="4"/>
      <c r="O29" s="4"/>
    </row>
    <row r="30" s="1" customFormat="1" ht="47.45" customHeight="1" spans="1:15">
      <c r="A30" s="14" t="s">
        <v>76</v>
      </c>
      <c r="B30" s="14"/>
      <c r="C30" s="14"/>
      <c r="D30" s="14"/>
      <c r="E30" s="14"/>
      <c r="F30" s="14"/>
      <c r="G30" s="14"/>
      <c r="H30" s="14"/>
      <c r="I30" s="14"/>
      <c r="J30" s="14">
        <v>100</v>
      </c>
      <c r="K30" s="20">
        <f>SUM(K15:L29)+N7</f>
        <v>97.5878742628928</v>
      </c>
      <c r="L30" s="14"/>
      <c r="M30" s="21" t="s">
        <v>77</v>
      </c>
      <c r="N30" s="21"/>
      <c r="O30" s="21"/>
    </row>
    <row r="31" ht="39.6" customHeight="1" spans="1:15">
      <c r="A31" s="15" t="s">
        <v>78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ht="39.6" customHeight="1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ht="39.6" customHeight="1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ht="39.6" customHeight="1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ht="39.6" customHeight="1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ht="39.6" customHeight="1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ht="39.6" customHeight="1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</sheetData>
  <mergeCells count="12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1:A12"/>
    <mergeCell ref="A13:A26"/>
    <mergeCell ref="A27:A29"/>
    <mergeCell ref="B13:B14"/>
    <mergeCell ref="B15:B22"/>
    <mergeCell ref="B23:B26"/>
    <mergeCell ref="B27:B28"/>
    <mergeCell ref="C13:C14"/>
    <mergeCell ref="C15:C17"/>
    <mergeCell ref="C18:C21"/>
    <mergeCell ref="C23:C26"/>
    <mergeCell ref="C27:C28"/>
    <mergeCell ref="G13:G14"/>
    <mergeCell ref="J13:J14"/>
    <mergeCell ref="H13:I14"/>
    <mergeCell ref="K13:L14"/>
    <mergeCell ref="D13:F14"/>
    <mergeCell ref="M13:O14"/>
    <mergeCell ref="A31:O45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2024-06-06T01:30:37Z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7E0BA7E2625F4776AE35E7E403E6A7CA_13</vt:lpwstr>
  </property>
</Properties>
</file>