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<sst xmlns="http://schemas.openxmlformats.org/spreadsheetml/2006/main" count="126" uniqueCount="107">
  <si>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</si>
  <si>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</si>
  <si>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</si>
  <si>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“齐白石艺术国际研究中心及传统中国绘画研究中心”相关活动经费</t>
  </si>
  <si>
    <t>主管部门</t>
  </si>
  <si>
    <t>北京市文化和旅游局</t>
  </si>
  <si>
    <t>实施单位</t>
  </si>
  <si>
    <t>北京画院</t>
  </si>
  <si>
    <t>项目负责人</t>
  </si>
  <si>
    <t>吕晓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</si>
  <si>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</si>
  <si>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</si>
  <si>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</si>
  <si>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</si>
  <si>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</si>
  <si>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</si>
  <si>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</si>
  <si>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</si>
  <si>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</si>
  <si>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</si>
  <si>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</si>
  <si>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</si>
  <si>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</si>
  <si>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</si>
  <si>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</si>
  <si>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</si>
  <si>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1.在2023年在出版项目、基础项目、学术会议和日常研究项目以及中国传统书画保护及传承采访、研究活动四个项目中继续开展扎实有效的工作，推动北京画院的各项研究工作顺利进行。                                                                                             2.将会更进一步推动两个中心的学术研究水平、促进一批新成果和新发现的产生，促进相关学术著作的出版，促进相关理论研究的深入。                          
3.通过讲座、出版等形式进一步将研究成果惠及民众，促进首都文化事业的大繁荣大发展。       </t>
  </si>
  <si>
    <t>为持续推动齐白石艺术的国际影响力，促进首都文化的大发展、大繁荣。北京画院“齐白石艺术国际研究中心”“传统中国绘画研究中心”2023年在出版项目、基础项目、学术会议和日常研究项目以及中国传统书画保护及传承采访、研究活动四个项目中继续开展扎实有效的工作，推动北京画院的各项研究工作顺利进行。通过项目的实施，进一步推动了两个中心的学术研究水平、促进一批新成果和新发现的产生，促进相关学术著作的出版，促进相关理论研究的深入；通过讲座、出版等形式的活动，也进一步将研究成果惠及民众；促进了首都文化事业的大繁荣大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</si>
  <si>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</si>
  <si>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</si>
  <si>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</si>
  <si>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</si>
  <si>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</si>
  <si>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</si>
  <si>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</si>
  <si>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</si>
  <si>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</si>
  <si>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出版《齐白石研究》(第十一辑)</t>
  </si>
  <si>
    <t>1500册</t>
  </si>
  <si>
    <t>已出版《齐白石研究》(第十辑)1500册</t>
  </si>
  <si>
    <t>出版四期传统中国绘画研究丛刊《大匠之门》</t>
  </si>
  <si>
    <t>12000册（每期3000册，共四期）</t>
  </si>
  <si>
    <t>已出版四期《大匠之门》12000册</t>
  </si>
  <si>
    <t>召开“齐白石艺术研究”、“传统中国绘画研究”、“主题创作与个性表达”主题学术会议</t>
  </si>
  <si>
    <t>共3次</t>
  </si>
  <si>
    <t>召开“齐白石艺术研究”、“传统中国绘画研究”、“主题创作与个性表达”主题学术会议3次</t>
  </si>
  <si>
    <t>齐白石研究、传统中心研究活动（日常议题讨论及咨询活动）</t>
  </si>
  <si>
    <t>20人次</t>
  </si>
  <si>
    <t>已开展20人次咨询活动</t>
  </si>
  <si>
    <t>赴江苏、安徽等地的采访、调研</t>
  </si>
  <si>
    <t>各1次</t>
  </si>
  <si>
    <t>已完成调研、采访2次</t>
  </si>
  <si>
    <t>质量指标</t>
  </si>
  <si>
    <t>出版项目达到艺术相关图书出版物标准</t>
  </si>
  <si>
    <t>达到艺术相关图书出版物标准</t>
  </si>
  <si>
    <t>两个中心召开三次学术会议达到会议的学术质量标准</t>
  </si>
  <si>
    <t>达到会议的学术质量标准</t>
  </si>
  <si>
    <t>时效指标</t>
  </si>
  <si>
    <t xml:space="preserve">1、出版《大匠之门》丛书第37辑；2、中国知网数据库和读秀知识库进行使用
                 </t>
  </si>
  <si>
    <t>5月</t>
  </si>
  <si>
    <t>出版第二本《大匠之门》丛书第38辑</t>
  </si>
  <si>
    <t>7月</t>
  </si>
  <si>
    <t>《大匠之门》赴江苏等地调研</t>
  </si>
  <si>
    <t>《大匠之门》赴安徽等地调研。</t>
  </si>
  <si>
    <t>8月</t>
  </si>
  <si>
    <t>出版《大匠之门》丛书第39辑</t>
  </si>
  <si>
    <t>9月</t>
  </si>
  <si>
    <t>1、出版《大匠之门》丛书第40辑；2、齐白石研究、传统中心研究活动相关经费（日常议题讨论及咨询活动）；3、出版《齐白石研究》（第十辑）；4、“齐白石艺术国际研究中心＂工作会；5、举办“传统中国绘画研究中心”工作会议；6、举办“主题创作与个性表达”主题学术会议；</t>
  </si>
  <si>
    <t>12月</t>
  </si>
  <si>
    <t>成本指标</t>
  </si>
  <si>
    <t>经济成本指标</t>
  </si>
  <si>
    <t>总成本</t>
  </si>
  <si>
    <t>161.1111万元</t>
  </si>
  <si>
    <t>158.76026万元</t>
  </si>
  <si>
    <t>劳务费</t>
  </si>
  <si>
    <t>47.59万元</t>
  </si>
  <si>
    <t>委托业务费</t>
  </si>
  <si>
    <t>45.4万元</t>
  </si>
  <si>
    <t>45.28万元</t>
  </si>
  <si>
    <t>续上页</t>
  </si>
  <si>
    <t>效益指标</t>
  </si>
  <si>
    <t>印刷费</t>
  </si>
  <si>
    <t>57.8万元</t>
  </si>
  <si>
    <t>57.45万元</t>
  </si>
  <si>
    <t>差旅费</t>
  </si>
  <si>
    <t>3.6322万元</t>
  </si>
  <si>
    <t>1.8323元</t>
  </si>
  <si>
    <t>邮寄费</t>
  </si>
  <si>
    <t>6.6889万元</t>
  </si>
  <si>
    <t>6.60796万元</t>
  </si>
  <si>
    <t>社会效益指标</t>
  </si>
  <si>
    <t>促进文化研究前沿及最新成果惠及全民，提升北京画院的社会影响力</t>
  </si>
  <si>
    <t>效果显著</t>
  </si>
  <si>
    <t>达成年度指标</t>
  </si>
  <si>
    <t>推动两个中心学术研究水平，促进一批新成果和新发现的产生</t>
  </si>
  <si>
    <t>影响持久</t>
  </si>
  <si>
    <t>满意度指标</t>
  </si>
  <si>
    <t>服务对象满意度指标</t>
  </si>
  <si>
    <t>参会人员对会议方面满意度</t>
  </si>
  <si>
    <t>≥90%</t>
  </si>
  <si>
    <t>满意</t>
  </si>
  <si>
    <t>缺少满意度支撑材料</t>
  </si>
  <si>
    <t>读者对出版方面满意度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</si>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</sst>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  <xf numFmtId="0" fontId="27" fillId="0" borderId="0">
      <alignment vertical="center"/>
    </xf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6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0" fontId="4" fillId="0" borderId="2" xfId="50" applyFont="1" applyBorder="1" applyAlignment="1">
      <alignment horizontal="justify" vertical="center" wrapText="1"/>
    </xf>
    <xf numFmtId="0" fontId="4" fillId="0" borderId="8" xfId="50" applyFont="1" applyBorder="1" applyAlignment="1">
      <alignment horizontal="center" vertical="center" wrapText="1"/>
    </xf>
    <xf numFmtId="0" fontId="4" fillId="0" borderId="9" xfId="50" applyFont="1" applyBorder="1" applyAlignment="1">
      <alignment horizontal="center" vertical="center" wrapText="1"/>
    </xf>
    <xf numFmtId="0" fontId="4" fillId="0" borderId="10" xfId="5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9" fontId="4" fillId="0" borderId="8" xfId="50" applyNumberFormat="1" applyFont="1" applyBorder="1" applyAlignment="1">
      <alignment horizontal="center" vertical="center" wrapText="1"/>
    </xf>
    <xf numFmtId="9" fontId="4" fillId="0" borderId="8" xfId="49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zoomScale="79" zoomScaleNormal="79" zoomScaleSheetLayoutView="70" topLeftCell="H1" workbookViewId="0">
      <selection activeCell="V12" sqref="V12"/>
    </sheetView>
  </sheetViews>
  <sheetFormatPr defaultColWidth="9" defaultRowHeight="13.85"/>
  <cols>
    <col min="1" max="1" width="9.35398230088496" customWidth="1"/>
    <col min="2" max="2" width="10.1150442477876" customWidth="1"/>
    <col min="3" max="3" width="10" customWidth="1"/>
    <col min="4" max="4" width="10.2300884955752" customWidth="1"/>
    <col min="5" max="5" width="35.4690265486726" customWidth="1"/>
    <col min="6" max="6" width="9" customWidth="1"/>
    <col min="7" max="7" width="25" customWidth="1"/>
    <col min="8" max="8" width="16.353982300885" style="2" customWidth="1"/>
    <col min="9" max="9" width="16.8761061946903" style="2" customWidth="1"/>
    <col min="10" max="10" width="9.87610619469027" customWidth="1"/>
    <col min="11" max="11" width="32.353982300885" customWidth="1"/>
    <col min="12" max="12" width="25.353982300885" customWidth="1"/>
    <col min="13" max="13" width="12.1150442477876" customWidth="1"/>
    <col min="14" max="14" width="16.353982300885" customWidth="1"/>
    <col min="15" max="15" width="8.35398230088496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65032033</v>
      </c>
      <c r="K5" s="5"/>
      <c r="L5" s="5"/>
      <c r="M5" s="5"/>
      <c r="N5" s="5"/>
      <c r="O5" s="5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6" t="s">
        <v>18</v>
      </c>
      <c r="D7" s="6"/>
      <c r="E7" s="7">
        <v>161.1111</v>
      </c>
      <c r="F7" s="5">
        <v>161.1111</v>
      </c>
      <c r="G7" s="5"/>
      <c r="H7" s="8">
        <v>158.76026</v>
      </c>
      <c r="I7" s="8"/>
      <c r="J7" s="5">
        <v>10</v>
      </c>
      <c r="K7" s="5"/>
      <c r="L7" s="29">
        <f>H7/F7</f>
        <v>0.98540857830404</v>
      </c>
      <c r="M7" s="29"/>
      <c r="N7" s="9">
        <v>9.85</v>
      </c>
      <c r="O7" s="9"/>
    </row>
    <row r="8" ht="39.45" customHeight="1" spans="1:15">
      <c r="A8" s="5"/>
      <c r="B8" s="5"/>
      <c r="C8" s="5" t="s">
        <v>19</v>
      </c>
      <c r="D8" s="5"/>
      <c r="E8" s="7">
        <v>161.1111</v>
      </c>
      <c r="F8" s="5">
        <v>161.1111</v>
      </c>
      <c r="G8" s="5"/>
      <c r="H8" s="8">
        <v>158.76026</v>
      </c>
      <c r="I8" s="8"/>
      <c r="J8" s="5">
        <v>10</v>
      </c>
      <c r="K8" s="5"/>
      <c r="L8" s="29">
        <f>H8/F8</f>
        <v>0.98540857830404</v>
      </c>
      <c r="M8" s="29"/>
      <c r="N8" s="5" t="s">
        <v>20</v>
      </c>
      <c r="O8" s="5"/>
    </row>
    <row r="9" ht="39.45" customHeight="1" spans="1:15">
      <c r="A9" s="5"/>
      <c r="B9" s="5"/>
      <c r="C9" s="5" t="s">
        <v>21</v>
      </c>
      <c r="D9" s="5"/>
      <c r="E9" s="8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/>
      <c r="M9" s="5"/>
      <c r="N9" s="5" t="s">
        <v>20</v>
      </c>
      <c r="O9" s="5"/>
    </row>
    <row r="10" ht="39.45" customHeight="1" spans="1:15">
      <c r="A10" s="5"/>
      <c r="B10" s="5"/>
      <c r="C10" s="5" t="s">
        <v>22</v>
      </c>
      <c r="D10" s="5"/>
      <c r="E10" s="8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93.75" customHeight="1" spans="1:15">
      <c r="A12" s="5"/>
      <c r="B12" s="10" t="s">
        <v>26</v>
      </c>
      <c r="C12" s="10"/>
      <c r="D12" s="10"/>
      <c r="E12" s="10"/>
      <c r="F12" s="10"/>
      <c r="G12" s="10"/>
      <c r="H12" s="6" t="s">
        <v>27</v>
      </c>
      <c r="I12" s="6"/>
      <c r="J12" s="6"/>
      <c r="K12" s="6"/>
      <c r="L12" s="6"/>
      <c r="M12" s="6"/>
      <c r="N12" s="6"/>
      <c r="O12" s="6"/>
    </row>
    <row r="13" ht="38.45" customHeight="1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30" t="s">
        <v>17</v>
      </c>
      <c r="L13" s="5"/>
      <c r="M13" s="5" t="s">
        <v>34</v>
      </c>
      <c r="N13" s="5"/>
      <c r="O13" s="5"/>
    </row>
    <row r="14" ht="38.45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12"/>
      <c r="B15" s="11" t="s">
        <v>35</v>
      </c>
      <c r="C15" s="5" t="s">
        <v>36</v>
      </c>
      <c r="D15" s="13" t="s">
        <v>37</v>
      </c>
      <c r="E15" s="14"/>
      <c r="F15" s="15"/>
      <c r="G15" s="16" t="s">
        <v>38</v>
      </c>
      <c r="H15" s="17" t="s">
        <v>39</v>
      </c>
      <c r="I15" s="31"/>
      <c r="J15" s="11">
        <v>4</v>
      </c>
      <c r="K15" s="32">
        <v>4</v>
      </c>
      <c r="L15" s="32"/>
      <c r="M15" s="5"/>
      <c r="N15" s="5"/>
      <c r="O15" s="5"/>
    </row>
    <row r="16" ht="47.45" customHeight="1" spans="1:15">
      <c r="A16" s="12"/>
      <c r="B16" s="12"/>
      <c r="C16" s="5"/>
      <c r="D16" s="16" t="s">
        <v>40</v>
      </c>
      <c r="E16" s="16"/>
      <c r="F16" s="16"/>
      <c r="G16" s="16" t="s">
        <v>41</v>
      </c>
      <c r="H16" s="17" t="s">
        <v>42</v>
      </c>
      <c r="I16" s="31"/>
      <c r="J16" s="11">
        <v>4</v>
      </c>
      <c r="K16" s="32">
        <v>4</v>
      </c>
      <c r="L16" s="32"/>
      <c r="M16" s="5"/>
      <c r="N16" s="5"/>
      <c r="O16" s="5"/>
    </row>
    <row r="17" ht="47.45" customHeight="1" spans="1:15">
      <c r="A17" s="12"/>
      <c r="B17" s="12"/>
      <c r="C17" s="5"/>
      <c r="D17" s="16" t="s">
        <v>43</v>
      </c>
      <c r="E17" s="16"/>
      <c r="F17" s="16"/>
      <c r="G17" s="16" t="s">
        <v>44</v>
      </c>
      <c r="H17" s="17" t="s">
        <v>45</v>
      </c>
      <c r="I17" s="31"/>
      <c r="J17" s="11">
        <v>4</v>
      </c>
      <c r="K17" s="32">
        <v>4</v>
      </c>
      <c r="L17" s="32"/>
      <c r="M17" s="33"/>
      <c r="N17" s="34"/>
      <c r="O17" s="35"/>
    </row>
    <row r="18" ht="47.45" customHeight="1" spans="1:15">
      <c r="A18" s="12"/>
      <c r="B18" s="12"/>
      <c r="C18" s="5"/>
      <c r="D18" s="16" t="s">
        <v>46</v>
      </c>
      <c r="E18" s="16"/>
      <c r="F18" s="16"/>
      <c r="G18" s="16" t="s">
        <v>47</v>
      </c>
      <c r="H18" s="17" t="s">
        <v>48</v>
      </c>
      <c r="I18" s="31"/>
      <c r="J18" s="11">
        <v>4</v>
      </c>
      <c r="K18" s="32">
        <v>4</v>
      </c>
      <c r="L18" s="32"/>
      <c r="M18" s="33"/>
      <c r="N18" s="34"/>
      <c r="O18" s="35"/>
    </row>
    <row r="19" ht="47.45" customHeight="1" spans="1:15">
      <c r="A19" s="12"/>
      <c r="B19" s="12"/>
      <c r="C19" s="5"/>
      <c r="D19" s="16" t="s">
        <v>49</v>
      </c>
      <c r="E19" s="16"/>
      <c r="F19" s="16"/>
      <c r="G19" s="16" t="s">
        <v>50</v>
      </c>
      <c r="H19" s="17" t="s">
        <v>51</v>
      </c>
      <c r="I19" s="31"/>
      <c r="J19" s="5">
        <v>3</v>
      </c>
      <c r="K19" s="32">
        <v>3</v>
      </c>
      <c r="L19" s="32"/>
      <c r="M19" s="5"/>
      <c r="N19" s="5"/>
      <c r="O19" s="5"/>
    </row>
    <row r="20" ht="47.45" customHeight="1" spans="1:15">
      <c r="A20" s="12"/>
      <c r="B20" s="12"/>
      <c r="C20" s="5" t="s">
        <v>52</v>
      </c>
      <c r="D20" s="16" t="s">
        <v>53</v>
      </c>
      <c r="E20" s="16"/>
      <c r="F20" s="16"/>
      <c r="G20" s="16" t="s">
        <v>54</v>
      </c>
      <c r="H20" s="17" t="s">
        <v>54</v>
      </c>
      <c r="I20" s="31"/>
      <c r="J20" s="11">
        <v>6</v>
      </c>
      <c r="K20" s="32">
        <v>6</v>
      </c>
      <c r="L20" s="32"/>
      <c r="M20" s="5"/>
      <c r="N20" s="5"/>
      <c r="O20" s="5"/>
    </row>
    <row r="21" ht="47.45" customHeight="1" spans="1:15">
      <c r="A21" s="12"/>
      <c r="B21" s="12"/>
      <c r="C21" s="5"/>
      <c r="D21" s="16" t="s">
        <v>55</v>
      </c>
      <c r="E21" s="16"/>
      <c r="F21" s="16"/>
      <c r="G21" s="16" t="s">
        <v>56</v>
      </c>
      <c r="H21" s="17" t="s">
        <v>56</v>
      </c>
      <c r="I21" s="31"/>
      <c r="J21" s="11">
        <v>6</v>
      </c>
      <c r="K21" s="32">
        <v>6</v>
      </c>
      <c r="L21" s="32"/>
      <c r="M21" s="5"/>
      <c r="N21" s="5"/>
      <c r="O21" s="5"/>
    </row>
    <row r="22" ht="47.45" customHeight="1" spans="1:15">
      <c r="A22" s="12"/>
      <c r="B22" s="12"/>
      <c r="C22" s="11" t="s">
        <v>57</v>
      </c>
      <c r="D22" s="18" t="s">
        <v>58</v>
      </c>
      <c r="E22" s="18"/>
      <c r="F22" s="18"/>
      <c r="G22" s="16" t="s">
        <v>59</v>
      </c>
      <c r="H22" s="17" t="s">
        <v>59</v>
      </c>
      <c r="I22" s="31"/>
      <c r="J22" s="36">
        <v>2</v>
      </c>
      <c r="K22" s="32">
        <v>2</v>
      </c>
      <c r="L22" s="32"/>
      <c r="M22" s="5"/>
      <c r="N22" s="5"/>
      <c r="O22" s="5"/>
    </row>
    <row r="23" ht="47.45" customHeight="1" spans="1:15">
      <c r="A23" s="12"/>
      <c r="B23" s="12"/>
      <c r="C23" s="12"/>
      <c r="D23" s="19" t="s">
        <v>60</v>
      </c>
      <c r="E23" s="20"/>
      <c r="F23" s="21"/>
      <c r="G23" s="16" t="s">
        <v>61</v>
      </c>
      <c r="H23" s="17" t="s">
        <v>61</v>
      </c>
      <c r="I23" s="31"/>
      <c r="J23" s="36">
        <v>2</v>
      </c>
      <c r="K23" s="37">
        <v>2</v>
      </c>
      <c r="L23" s="38"/>
      <c r="M23" s="33"/>
      <c r="N23" s="34"/>
      <c r="O23" s="35"/>
    </row>
    <row r="24" ht="47.45" customHeight="1" spans="1:15">
      <c r="A24" s="12"/>
      <c r="B24" s="12"/>
      <c r="C24" s="12"/>
      <c r="D24" s="19" t="s">
        <v>62</v>
      </c>
      <c r="E24" s="20"/>
      <c r="F24" s="21"/>
      <c r="G24" s="16" t="s">
        <v>61</v>
      </c>
      <c r="H24" s="17" t="s">
        <v>61</v>
      </c>
      <c r="I24" s="31"/>
      <c r="J24" s="36">
        <v>2</v>
      </c>
      <c r="K24" s="37">
        <v>2</v>
      </c>
      <c r="L24" s="38"/>
      <c r="M24" s="33"/>
      <c r="N24" s="34"/>
      <c r="O24" s="35"/>
    </row>
    <row r="25" ht="47.45" customHeight="1" spans="1:15">
      <c r="A25" s="12"/>
      <c r="B25" s="12"/>
      <c r="C25" s="12"/>
      <c r="D25" s="19" t="s">
        <v>63</v>
      </c>
      <c r="E25" s="20"/>
      <c r="F25" s="21"/>
      <c r="G25" s="16" t="s">
        <v>64</v>
      </c>
      <c r="H25" s="17" t="s">
        <v>64</v>
      </c>
      <c r="I25" s="31"/>
      <c r="J25" s="36">
        <v>2</v>
      </c>
      <c r="K25" s="37">
        <v>2</v>
      </c>
      <c r="L25" s="38"/>
      <c r="M25" s="33"/>
      <c r="N25" s="34"/>
      <c r="O25" s="35"/>
    </row>
    <row r="26" ht="47.45" customHeight="1" spans="1:15">
      <c r="A26" s="12"/>
      <c r="B26" s="12"/>
      <c r="C26" s="12"/>
      <c r="D26" s="16" t="s">
        <v>65</v>
      </c>
      <c r="E26" s="16"/>
      <c r="F26" s="16"/>
      <c r="G26" s="16" t="s">
        <v>66</v>
      </c>
      <c r="H26" s="17" t="s">
        <v>66</v>
      </c>
      <c r="I26" s="31"/>
      <c r="J26" s="36">
        <v>2</v>
      </c>
      <c r="K26" s="32">
        <v>2</v>
      </c>
      <c r="L26" s="32"/>
      <c r="M26" s="5"/>
      <c r="N26" s="5"/>
      <c r="O26" s="5"/>
    </row>
    <row r="27" ht="112.95" customHeight="1" spans="1:15">
      <c r="A27" s="12"/>
      <c r="B27" s="12"/>
      <c r="C27" s="12"/>
      <c r="D27" s="18" t="s">
        <v>67</v>
      </c>
      <c r="E27" s="18"/>
      <c r="F27" s="18"/>
      <c r="G27" s="16" t="s">
        <v>68</v>
      </c>
      <c r="H27" s="17" t="s">
        <v>68</v>
      </c>
      <c r="I27" s="31"/>
      <c r="J27" s="36">
        <v>2</v>
      </c>
      <c r="K27" s="32">
        <v>2</v>
      </c>
      <c r="L27" s="32"/>
      <c r="M27" s="5"/>
      <c r="N27" s="5"/>
      <c r="O27" s="5"/>
    </row>
    <row r="28" ht="47.45" customHeight="1" spans="1:15">
      <c r="A28" s="12"/>
      <c r="B28" s="11" t="s">
        <v>69</v>
      </c>
      <c r="C28" s="11" t="s">
        <v>70</v>
      </c>
      <c r="D28" s="16" t="s">
        <v>71</v>
      </c>
      <c r="E28" s="16"/>
      <c r="F28" s="16"/>
      <c r="G28" s="16" t="s">
        <v>72</v>
      </c>
      <c r="H28" s="17" t="s">
        <v>73</v>
      </c>
      <c r="I28" s="31"/>
      <c r="J28" s="36">
        <v>2</v>
      </c>
      <c r="K28" s="32">
        <v>1.8</v>
      </c>
      <c r="L28" s="32"/>
      <c r="M28" s="5"/>
      <c r="N28" s="5"/>
      <c r="O28" s="5"/>
    </row>
    <row r="29" ht="47.45" customHeight="1" spans="1:15">
      <c r="A29" s="12"/>
      <c r="B29" s="12"/>
      <c r="C29" s="12"/>
      <c r="D29" s="16" t="s">
        <v>74</v>
      </c>
      <c r="E29" s="16"/>
      <c r="F29" s="16"/>
      <c r="G29" s="16" t="s">
        <v>75</v>
      </c>
      <c r="H29" s="17" t="s">
        <v>75</v>
      </c>
      <c r="I29" s="31"/>
      <c r="J29" s="36">
        <v>1</v>
      </c>
      <c r="K29" s="32">
        <v>1</v>
      </c>
      <c r="L29" s="32"/>
      <c r="M29" s="5"/>
      <c r="N29" s="5"/>
      <c r="O29" s="5"/>
    </row>
    <row r="30" ht="47.45" customHeight="1" spans="1:15">
      <c r="A30" s="22"/>
      <c r="B30" s="22"/>
      <c r="C30" s="12"/>
      <c r="D30" s="16" t="s">
        <v>76</v>
      </c>
      <c r="E30" s="16"/>
      <c r="F30" s="16"/>
      <c r="G30" s="16" t="s">
        <v>77</v>
      </c>
      <c r="H30" s="17" t="s">
        <v>78</v>
      </c>
      <c r="I30" s="31"/>
      <c r="J30" s="36">
        <v>1</v>
      </c>
      <c r="K30" s="32">
        <v>1</v>
      </c>
      <c r="L30" s="32"/>
      <c r="M30" s="5"/>
      <c r="N30" s="5"/>
      <c r="O30" s="5"/>
    </row>
    <row r="31" ht="47.45" customHeight="1" spans="1:15">
      <c r="A31" s="5" t="s">
        <v>79</v>
      </c>
      <c r="B31" s="5" t="s">
        <v>80</v>
      </c>
      <c r="C31" s="12"/>
      <c r="D31" s="16" t="s">
        <v>81</v>
      </c>
      <c r="E31" s="16"/>
      <c r="F31" s="16"/>
      <c r="G31" s="16" t="s">
        <v>82</v>
      </c>
      <c r="H31" s="17" t="s">
        <v>83</v>
      </c>
      <c r="I31" s="31"/>
      <c r="J31" s="36">
        <v>1</v>
      </c>
      <c r="K31" s="32">
        <v>1</v>
      </c>
      <c r="L31" s="32"/>
      <c r="M31" s="5"/>
      <c r="N31" s="5"/>
      <c r="O31" s="5"/>
    </row>
    <row r="32" ht="47.45" customHeight="1" spans="1:15">
      <c r="A32" s="5"/>
      <c r="B32" s="5"/>
      <c r="C32" s="12"/>
      <c r="D32" s="16" t="s">
        <v>84</v>
      </c>
      <c r="E32" s="16"/>
      <c r="F32" s="16"/>
      <c r="G32" s="16" t="s">
        <v>85</v>
      </c>
      <c r="H32" s="17" t="s">
        <v>86</v>
      </c>
      <c r="I32" s="31"/>
      <c r="J32" s="36">
        <v>1</v>
      </c>
      <c r="K32" s="32">
        <v>0.5</v>
      </c>
      <c r="L32" s="32"/>
      <c r="M32" s="5"/>
      <c r="N32" s="5"/>
      <c r="O32" s="5"/>
    </row>
    <row r="33" ht="47.45" customHeight="1" spans="1:15">
      <c r="A33" s="5"/>
      <c r="B33" s="5"/>
      <c r="C33" s="22"/>
      <c r="D33" s="16" t="s">
        <v>87</v>
      </c>
      <c r="E33" s="16"/>
      <c r="F33" s="16"/>
      <c r="G33" s="19" t="s">
        <v>88</v>
      </c>
      <c r="H33" s="17" t="s">
        <v>89</v>
      </c>
      <c r="I33" s="31"/>
      <c r="J33" s="36">
        <v>1</v>
      </c>
      <c r="K33" s="32">
        <v>0.8</v>
      </c>
      <c r="L33" s="32"/>
      <c r="M33" s="5"/>
      <c r="N33" s="5"/>
      <c r="O33" s="5"/>
    </row>
    <row r="34" ht="47.45" customHeight="1" spans="1:15">
      <c r="A34" s="5"/>
      <c r="B34" s="5"/>
      <c r="C34" s="11" t="s">
        <v>90</v>
      </c>
      <c r="D34" s="16" t="s">
        <v>91</v>
      </c>
      <c r="E34" s="16"/>
      <c r="F34" s="16"/>
      <c r="G34" s="16" t="s">
        <v>92</v>
      </c>
      <c r="H34" s="17" t="s">
        <v>93</v>
      </c>
      <c r="I34" s="31"/>
      <c r="J34" s="36">
        <v>15</v>
      </c>
      <c r="K34" s="32">
        <v>14</v>
      </c>
      <c r="L34" s="32"/>
      <c r="M34" s="5"/>
      <c r="N34" s="5"/>
      <c r="O34" s="5"/>
    </row>
    <row r="35" ht="47.45" customHeight="1" spans="1:15">
      <c r="A35" s="5"/>
      <c r="B35" s="5"/>
      <c r="C35" s="22"/>
      <c r="D35" s="16" t="s">
        <v>94</v>
      </c>
      <c r="E35" s="16"/>
      <c r="F35" s="16"/>
      <c r="G35" s="16" t="s">
        <v>95</v>
      </c>
      <c r="H35" s="17" t="s">
        <v>93</v>
      </c>
      <c r="I35" s="31"/>
      <c r="J35" s="36">
        <v>15</v>
      </c>
      <c r="K35" s="32">
        <v>14</v>
      </c>
      <c r="L35" s="32"/>
      <c r="M35" s="5"/>
      <c r="N35" s="5"/>
      <c r="O35" s="5"/>
    </row>
    <row r="36" ht="47.45" customHeight="1" spans="1:15">
      <c r="A36" s="5"/>
      <c r="B36" s="5" t="s">
        <v>96</v>
      </c>
      <c r="C36" s="5" t="s">
        <v>97</v>
      </c>
      <c r="D36" s="16" t="s">
        <v>98</v>
      </c>
      <c r="E36" s="16"/>
      <c r="F36" s="16"/>
      <c r="G36" s="16" t="s">
        <v>99</v>
      </c>
      <c r="H36" s="23" t="s">
        <v>100</v>
      </c>
      <c r="I36" s="21"/>
      <c r="J36" s="36">
        <v>5</v>
      </c>
      <c r="K36" s="32">
        <v>4</v>
      </c>
      <c r="L36" s="32"/>
      <c r="M36" s="35" t="s">
        <v>101</v>
      </c>
      <c r="N36" s="35"/>
      <c r="O36" s="5"/>
    </row>
    <row r="37" ht="47.45" customHeight="1" spans="1:15">
      <c r="A37" s="5"/>
      <c r="B37" s="5"/>
      <c r="C37" s="5"/>
      <c r="D37" s="16" t="s">
        <v>102</v>
      </c>
      <c r="E37" s="16"/>
      <c r="F37" s="16"/>
      <c r="G37" s="16" t="s">
        <v>103</v>
      </c>
      <c r="H37" s="24" t="s">
        <v>100</v>
      </c>
      <c r="I37" s="31"/>
      <c r="J37" s="36">
        <v>5</v>
      </c>
      <c r="K37" s="32">
        <v>4</v>
      </c>
      <c r="L37" s="32"/>
      <c r="M37" s="35" t="s">
        <v>101</v>
      </c>
      <c r="N37" s="35"/>
      <c r="O37" s="5"/>
    </row>
    <row r="38" s="1" customFormat="1" ht="47.45" customHeight="1" spans="1:15">
      <c r="A38" s="25" t="s">
        <v>104</v>
      </c>
      <c r="B38" s="26"/>
      <c r="C38" s="26"/>
      <c r="D38" s="26"/>
      <c r="E38" s="26"/>
      <c r="F38" s="26"/>
      <c r="G38" s="26"/>
      <c r="H38" s="26"/>
      <c r="I38" s="39"/>
      <c r="J38" s="40">
        <v>100</v>
      </c>
      <c r="K38" s="41">
        <f>SUM(K15:L37)+N7</f>
        <v>94.95</v>
      </c>
      <c r="L38" s="40"/>
      <c r="M38" s="42" t="s">
        <v>105</v>
      </c>
      <c r="N38" s="42"/>
      <c r="O38" s="42"/>
    </row>
    <row r="39" ht="39.45" customHeight="1" spans="1:15">
      <c r="A39" s="27" t="s">
        <v>106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t="39.45" customHeight="1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ht="39.45" customHeight="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ht="39.45" customHeight="1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ht="39.45" customHeight="1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ht="39.45" customHeight="1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ht="39.45" customHeight="1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1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</sheetData>
  <protectedRanges>
    <protectedRange sqref="H22:I27 K22:L27" name="区域1_2"/>
    <protectedRange sqref="K28:L33 H28:I33" name="区域1_5"/>
    <protectedRange sqref="K34:L35 H34:I35" name="区域1_6"/>
    <protectedRange sqref="H37:I37 K36:O37" name="区域1_7"/>
  </protectedRanges>
  <mergeCells count="16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A11:A12"/>
    <mergeCell ref="A13:A30"/>
    <mergeCell ref="A31:A37"/>
    <mergeCell ref="B13:B14"/>
    <mergeCell ref="B15:B27"/>
    <mergeCell ref="B28:B30"/>
    <mergeCell ref="B31:B35"/>
    <mergeCell ref="B36:B37"/>
    <mergeCell ref="C13:C14"/>
    <mergeCell ref="C15:C19"/>
    <mergeCell ref="C20:C21"/>
    <mergeCell ref="C22:C27"/>
    <mergeCell ref="C28:C33"/>
    <mergeCell ref="C34:C35"/>
    <mergeCell ref="C36:C37"/>
    <mergeCell ref="G13:G14"/>
    <mergeCell ref="J13:J14"/>
    <mergeCell ref="A6:B10"/>
    <mergeCell ref="A39:O53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30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_2" rangeCreator="" othersAccessPermission="edit"/>
    <arrUserId title="区域1_5" rangeCreator="" othersAccessPermission="edit"/>
    <arrUserId title="区域1_6" rangeCreator="" othersAccessPermission="edit"/>
    <arrUserId title="区域1_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7A794EABEABE4BE3BDC75DF016E91860_13</vt:lpwstr>
  </property>
</Properties>
</file>