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<sst xmlns="http://schemas.openxmlformats.org/spreadsheetml/2006/main" count="114" uniqueCount="96">
  <si>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</si>
  <si>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</si>
  <si>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</si>
  <si>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11000022T000000445610-艺术研究相关画册出版</t>
  </si>
  <si>
    <t>主管部门</t>
  </si>
  <si>
    <t>039-北京市文化和旅游局</t>
  </si>
  <si>
    <t>实施单位</t>
  </si>
  <si>
    <t>039006-北京画院</t>
  </si>
  <si>
    <t>项目负责人</t>
  </si>
  <si>
    <t>姚震西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</si>
  <si>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</si>
  <si>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</si>
  <si>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</si>
  <si>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</si>
  <si>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</si>
  <si>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</si>
  <si>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</si>
  <si>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</si>
  <si>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</si>
  <si>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162.7483万元</t>
  </si>
  <si>
    <t>155.4291万元</t>
  </si>
  <si>
    <t>152.246716万元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</si>
  <si>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</si>
  <si>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</si>
  <si>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</si>
  <si>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</si>
  <si>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</si>
  <si>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</si>
  <si>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</si>
  <si>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1.2023年，我们将根据预算工作，推进《蔡玉水作品集》、《北京画院美术馆年鉴2022》、《二十世纪大家—戴泽》、《齐白石诗歌》、《绘画中的园林》、《中国书画研究-第三辑》、《二十世纪美术大家——米谷》的编辑与出版工作；                                                                                                                                                           2.本年度画册出版工作延续以往工作惯例，旨在提高社会影响力，弘扬民族文化，推动中国画繁荣发展和学术研究；                                                                                                                                           3.该项目整合核心学术内容成果，持续性推动业内发展。</t>
  </si>
  <si>
    <t>1.2023年，我们完成《蔡玉水作品集》、《北京画院美术馆年鉴2022》、《二十世纪大家—戴泽》、《齐白石诗歌》、《绘画中的园林》、《中国书画研究-第三辑》、《二十世纪美术大家——米谷》的编辑与出版工作；                                                                                                                                                           2.本年度画册出版工作延续以往工作惯例，提高社会影响力，弘扬民族文化，推动中国画繁荣发展和学术研究。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</si>
  <si>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</si>
  <si>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</si>
  <si>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</si>
  <si>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</si>
  <si>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</si>
  <si>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</si>
  <si>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</si>
  <si>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</si>
  <si>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</si>
  <si>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每种画册出版数量</t>
  </si>
  <si>
    <t>≥300册</t>
  </si>
  <si>
    <t>出版艺术研究相关画册</t>
  </si>
  <si>
    <t>≥7种</t>
  </si>
  <si>
    <t>质量指标</t>
  </si>
  <si>
    <t>画册内容翔实、装帧精美、制版印刷高精度还原作品，编印质量达到国家出版物标准</t>
  </si>
  <si>
    <t>优</t>
  </si>
  <si>
    <t>时效指标</t>
  </si>
  <si>
    <t>推进出版物相关资料收集和整理</t>
  </si>
  <si>
    <t>≤5月</t>
  </si>
  <si>
    <t>5月</t>
  </si>
  <si>
    <t>完成《齐白石诗歌》、《蔡玉水作品集》出版</t>
  </si>
  <si>
    <t>≤7月</t>
  </si>
  <si>
    <t>7月</t>
  </si>
  <si>
    <t>完成《二十世纪大家—戴泽》、《二十世纪大家—米谷》、《绘画中的园林》的出版</t>
  </si>
  <si>
    <t>≤12月</t>
  </si>
  <si>
    <t>12月</t>
  </si>
  <si>
    <t>完成《北京画院美术馆年鉴2022》、《中国书画研究-第三辑》的出版</t>
  </si>
  <si>
    <t>≤11月</t>
  </si>
  <si>
    <t>11月</t>
  </si>
  <si>
    <t>成本指标</t>
  </si>
  <si>
    <t>经济成本指标</t>
  </si>
  <si>
    <t>差旅费</t>
  </si>
  <si>
    <t>≤3.3591万元</t>
  </si>
  <si>
    <t>1.6678万元</t>
  </si>
  <si>
    <t xml:space="preserve"> </t>
  </si>
  <si>
    <t>图版部分</t>
  </si>
  <si>
    <t>≤6.95万元</t>
  </si>
  <si>
    <t>6.7040万元</t>
  </si>
  <si>
    <t>邮寄费</t>
  </si>
  <si>
    <t>≤2.79万元</t>
  </si>
  <si>
    <t>2.7894万元</t>
  </si>
  <si>
    <t>印刷部分</t>
  </si>
  <si>
    <t>≤71.8292万元</t>
  </si>
  <si>
    <t>69.21万元</t>
  </si>
  <si>
    <t>文字部分</t>
  </si>
  <si>
    <t>≤22.62万元</t>
  </si>
  <si>
    <t>21.375516万元</t>
  </si>
  <si>
    <t>编辑审读部分</t>
  </si>
  <si>
    <t>≤22.5万元</t>
  </si>
  <si>
    <t>18万元</t>
  </si>
  <si>
    <t>设计部分</t>
  </si>
  <si>
    <t>≤32.7万元</t>
  </si>
  <si>
    <t>32.5万元</t>
  </si>
  <si>
    <t>效益指标</t>
  </si>
  <si>
    <t>社会效益指标</t>
  </si>
  <si>
    <t>出版画册提高社会影响力，弘扬民族文化，推动中国画繁荣发展和学术研究</t>
  </si>
  <si>
    <t>可持续影响指标</t>
  </si>
  <si>
    <t>整合核心学术内容成果，持续性推动业内发展</t>
  </si>
  <si>
    <t>满意度指标</t>
  </si>
  <si>
    <t>服务对象满意度指标</t>
  </si>
  <si>
    <t>业内读者满意度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</si>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</sst>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tabSelected="1" zoomScale="60" zoomScaleNormal="60" zoomScaleSheetLayoutView="91" workbookViewId="0">
      <selection activeCell="J4" sqref="J4:O4"/>
    </sheetView>
  </sheetViews>
  <sheetFormatPr defaultColWidth="9" defaultRowHeight="13.85"/>
  <cols>
    <col min="1" max="1" width="9.46902654867257" customWidth="1"/>
    <col min="2" max="2" width="10.1150442477876" customWidth="1"/>
    <col min="3" max="3" width="10" customWidth="1"/>
    <col min="4" max="4" width="10.2300884955752" customWidth="1"/>
    <col min="5" max="5" width="26.4690265486726" customWidth="1"/>
    <col min="6" max="6" width="13.353982300885" customWidth="1"/>
    <col min="7" max="7" width="16.8761061946903" style="2" customWidth="1"/>
    <col min="8" max="8" width="9.76106194690266" customWidth="1"/>
    <col min="9" max="9" width="10.2300884955752" customWidth="1"/>
    <col min="10" max="10" width="9.87610619469027" customWidth="1"/>
    <col min="11" max="11" width="32.4690265486726" customWidth="1"/>
    <col min="12" max="12" width="25.4690265486726" customWidth="1"/>
    <col min="13" max="13" width="12.1150442477876" customWidth="1"/>
    <col min="14" max="14" width="16.353982300885" customWidth="1"/>
    <col min="15" max="15" width="8.46902654867257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9.4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39.4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65073920</v>
      </c>
      <c r="K5" s="5"/>
      <c r="L5" s="5"/>
      <c r="M5" s="5"/>
      <c r="N5" s="5"/>
      <c r="O5" s="5"/>
    </row>
    <row r="6" ht="39.4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45" customHeight="1" spans="1:15">
      <c r="A7" s="5"/>
      <c r="B7" s="5"/>
      <c r="C7" s="6" t="s">
        <v>18</v>
      </c>
      <c r="D7" s="6"/>
      <c r="E7" s="5" t="s">
        <v>19</v>
      </c>
      <c r="F7" s="5" t="s">
        <v>20</v>
      </c>
      <c r="G7" s="5"/>
      <c r="H7" s="5" t="s">
        <v>21</v>
      </c>
      <c r="I7" s="5"/>
      <c r="J7" s="5">
        <v>10</v>
      </c>
      <c r="K7" s="5"/>
      <c r="L7" s="24">
        <v>0.9795</v>
      </c>
      <c r="M7" s="24"/>
      <c r="N7" s="7">
        <f>L7*J7</f>
        <v>9.795</v>
      </c>
      <c r="O7" s="7"/>
    </row>
    <row r="8" ht="39.45" customHeight="1" spans="1:15">
      <c r="A8" s="5"/>
      <c r="B8" s="5"/>
      <c r="C8" s="5" t="s">
        <v>22</v>
      </c>
      <c r="D8" s="5"/>
      <c r="E8" s="5" t="s">
        <v>19</v>
      </c>
      <c r="F8" s="5" t="s">
        <v>20</v>
      </c>
      <c r="G8" s="5"/>
      <c r="H8" s="5" t="s">
        <v>21</v>
      </c>
      <c r="I8" s="5"/>
      <c r="J8" s="5" t="s">
        <v>23</v>
      </c>
      <c r="K8" s="5"/>
      <c r="L8" s="24"/>
      <c r="M8" s="24"/>
      <c r="N8" s="5" t="s">
        <v>23</v>
      </c>
      <c r="O8" s="5"/>
    </row>
    <row r="9" ht="39.45" customHeight="1" spans="1:15">
      <c r="A9" s="5"/>
      <c r="B9" s="5"/>
      <c r="C9" s="5" t="s">
        <v>24</v>
      </c>
      <c r="D9" s="5"/>
      <c r="E9" s="7">
        <v>0</v>
      </c>
      <c r="F9" s="7"/>
      <c r="G9" s="7"/>
      <c r="H9" s="7"/>
      <c r="I9" s="7"/>
      <c r="J9" s="5" t="s">
        <v>23</v>
      </c>
      <c r="K9" s="5"/>
      <c r="L9" s="5"/>
      <c r="M9" s="5"/>
      <c r="N9" s="5" t="s">
        <v>23</v>
      </c>
      <c r="O9" s="5"/>
    </row>
    <row r="10" ht="39.45" customHeight="1" spans="1:15">
      <c r="A10" s="5"/>
      <c r="B10" s="5"/>
      <c r="C10" s="5" t="s">
        <v>25</v>
      </c>
      <c r="D10" s="5"/>
      <c r="E10" s="7">
        <v>0</v>
      </c>
      <c r="F10" s="7"/>
      <c r="G10" s="7"/>
      <c r="H10" s="7"/>
      <c r="I10" s="7"/>
      <c r="J10" s="5" t="s">
        <v>23</v>
      </c>
      <c r="K10" s="5"/>
      <c r="L10" s="5"/>
      <c r="M10" s="5"/>
      <c r="N10" s="5" t="s">
        <v>23</v>
      </c>
      <c r="O10" s="5"/>
    </row>
    <row r="11" ht="27" customHeight="1" spans="1:15">
      <c r="A11" s="5" t="s">
        <v>26</v>
      </c>
      <c r="B11" s="5" t="s">
        <v>27</v>
      </c>
      <c r="C11" s="5"/>
      <c r="D11" s="5"/>
      <c r="E11" s="5"/>
      <c r="F11" s="5"/>
      <c r="G11" s="5"/>
      <c r="H11" s="5" t="s">
        <v>28</v>
      </c>
      <c r="I11" s="5"/>
      <c r="J11" s="5"/>
      <c r="K11" s="5"/>
      <c r="L11" s="5"/>
      <c r="M11" s="5"/>
      <c r="N11" s="5"/>
      <c r="O11" s="5"/>
    </row>
    <row r="12" ht="87.6" customHeight="1" spans="1:15">
      <c r="A12" s="5"/>
      <c r="B12" s="8" t="s">
        <v>29</v>
      </c>
      <c r="C12" s="8"/>
      <c r="D12" s="8"/>
      <c r="E12" s="8"/>
      <c r="F12" s="8"/>
      <c r="G12" s="8"/>
      <c r="H12" s="8" t="s">
        <v>30</v>
      </c>
      <c r="I12" s="8"/>
      <c r="J12" s="8"/>
      <c r="K12" s="8"/>
      <c r="L12" s="8"/>
      <c r="M12" s="8"/>
      <c r="N12" s="8"/>
      <c r="O12" s="8"/>
    </row>
    <row r="13" ht="38.45" customHeight="1" spans="1:15">
      <c r="A13" s="5" t="s">
        <v>31</v>
      </c>
      <c r="B13" s="5" t="s">
        <v>32</v>
      </c>
      <c r="C13" s="5" t="s">
        <v>33</v>
      </c>
      <c r="D13" s="5" t="s">
        <v>34</v>
      </c>
      <c r="E13" s="5"/>
      <c r="F13" s="5"/>
      <c r="G13" s="5" t="s">
        <v>35</v>
      </c>
      <c r="H13" s="5" t="s">
        <v>36</v>
      </c>
      <c r="I13" s="5"/>
      <c r="J13" s="5" t="s">
        <v>15</v>
      </c>
      <c r="K13" s="25" t="s">
        <v>17</v>
      </c>
      <c r="L13" s="5"/>
      <c r="M13" s="5" t="s">
        <v>37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9" t="s">
        <v>38</v>
      </c>
      <c r="C15" s="5" t="s">
        <v>39</v>
      </c>
      <c r="D15" s="10" t="s">
        <v>40</v>
      </c>
      <c r="E15" s="11"/>
      <c r="F15" s="12"/>
      <c r="G15" s="5" t="s">
        <v>41</v>
      </c>
      <c r="H15" s="13" t="s">
        <v>41</v>
      </c>
      <c r="I15" s="13"/>
      <c r="J15" s="13">
        <v>10</v>
      </c>
      <c r="K15" s="13">
        <v>10</v>
      </c>
      <c r="L15" s="13"/>
      <c r="M15" s="5"/>
      <c r="N15" s="5"/>
      <c r="O15" s="5"/>
    </row>
    <row r="16" ht="47.45" customHeight="1" spans="1:15">
      <c r="A16" s="5"/>
      <c r="B16" s="14"/>
      <c r="C16" s="5"/>
      <c r="D16" s="10" t="s">
        <v>42</v>
      </c>
      <c r="E16" s="11"/>
      <c r="F16" s="12"/>
      <c r="G16" s="5" t="s">
        <v>43</v>
      </c>
      <c r="H16" s="13" t="s">
        <v>43</v>
      </c>
      <c r="I16" s="13"/>
      <c r="J16" s="13">
        <v>10</v>
      </c>
      <c r="K16" s="13">
        <v>10</v>
      </c>
      <c r="L16" s="13"/>
      <c r="M16" s="5"/>
      <c r="N16" s="5"/>
      <c r="O16" s="5"/>
    </row>
    <row r="17" ht="47.45" customHeight="1" spans="1:15">
      <c r="A17" s="5"/>
      <c r="B17" s="14"/>
      <c r="C17" s="5" t="s">
        <v>44</v>
      </c>
      <c r="D17" s="15" t="s">
        <v>45</v>
      </c>
      <c r="E17" s="15"/>
      <c r="F17" s="15"/>
      <c r="G17" s="5" t="s">
        <v>46</v>
      </c>
      <c r="H17" s="13" t="s">
        <v>46</v>
      </c>
      <c r="I17" s="13"/>
      <c r="J17" s="13">
        <v>14</v>
      </c>
      <c r="K17" s="13">
        <v>14</v>
      </c>
      <c r="L17" s="13"/>
      <c r="M17" s="5"/>
      <c r="N17" s="5"/>
      <c r="O17" s="5"/>
    </row>
    <row r="18" ht="47.45" customHeight="1" spans="1:15">
      <c r="A18" s="5"/>
      <c r="B18" s="14"/>
      <c r="C18" s="5" t="s">
        <v>47</v>
      </c>
      <c r="D18" s="15" t="s">
        <v>48</v>
      </c>
      <c r="E18" s="15"/>
      <c r="F18" s="15"/>
      <c r="G18" s="16" t="s">
        <v>49</v>
      </c>
      <c r="H18" s="13" t="s">
        <v>50</v>
      </c>
      <c r="I18" s="13"/>
      <c r="J18" s="13">
        <v>3</v>
      </c>
      <c r="K18" s="13">
        <v>3</v>
      </c>
      <c r="L18" s="13"/>
      <c r="M18" s="5"/>
      <c r="N18" s="5"/>
      <c r="O18" s="5"/>
    </row>
    <row r="19" ht="47.45" customHeight="1" spans="1:15">
      <c r="A19" s="5"/>
      <c r="B19" s="14"/>
      <c r="C19" s="5"/>
      <c r="D19" s="15" t="s">
        <v>51</v>
      </c>
      <c r="E19" s="15"/>
      <c r="F19" s="15"/>
      <c r="G19" s="16" t="s">
        <v>52</v>
      </c>
      <c r="H19" s="13" t="s">
        <v>53</v>
      </c>
      <c r="I19" s="13"/>
      <c r="J19" s="13">
        <v>3</v>
      </c>
      <c r="K19" s="26">
        <v>3</v>
      </c>
      <c r="L19" s="27"/>
      <c r="M19" s="26"/>
      <c r="N19" s="28"/>
      <c r="O19" s="27"/>
    </row>
    <row r="20" ht="47.45" customHeight="1" spans="1:15">
      <c r="A20" s="5"/>
      <c r="B20" s="14"/>
      <c r="C20" s="5"/>
      <c r="D20" s="15" t="s">
        <v>54</v>
      </c>
      <c r="E20" s="15"/>
      <c r="F20" s="15"/>
      <c r="G20" s="16" t="s">
        <v>55</v>
      </c>
      <c r="H20" s="13" t="s">
        <v>56</v>
      </c>
      <c r="I20" s="13"/>
      <c r="J20" s="13">
        <v>3</v>
      </c>
      <c r="K20" s="29">
        <v>3</v>
      </c>
      <c r="L20" s="29"/>
      <c r="M20" s="5"/>
      <c r="N20" s="5"/>
      <c r="O20" s="5"/>
    </row>
    <row r="21" ht="47.45" customHeight="1" spans="1:15">
      <c r="A21" s="5"/>
      <c r="B21" s="17"/>
      <c r="C21" s="5"/>
      <c r="D21" s="15" t="s">
        <v>57</v>
      </c>
      <c r="E21" s="15"/>
      <c r="F21" s="15"/>
      <c r="G21" s="16" t="s">
        <v>58</v>
      </c>
      <c r="H21" s="13" t="s">
        <v>59</v>
      </c>
      <c r="I21" s="13"/>
      <c r="J21" s="13">
        <v>3</v>
      </c>
      <c r="K21" s="29">
        <v>3</v>
      </c>
      <c r="L21" s="29"/>
      <c r="M21" s="5"/>
      <c r="N21" s="5"/>
      <c r="O21" s="5"/>
    </row>
    <row r="22" ht="47.45" customHeight="1" spans="1:15">
      <c r="A22" s="5"/>
      <c r="B22" s="5" t="s">
        <v>60</v>
      </c>
      <c r="C22" s="9" t="s">
        <v>61</v>
      </c>
      <c r="D22" s="15" t="s">
        <v>62</v>
      </c>
      <c r="E22" s="15"/>
      <c r="F22" s="15"/>
      <c r="G22" s="5" t="s">
        <v>63</v>
      </c>
      <c r="H22" s="5" t="s">
        <v>64</v>
      </c>
      <c r="I22" s="5"/>
      <c r="J22" s="13">
        <v>2</v>
      </c>
      <c r="K22" s="29">
        <v>2</v>
      </c>
      <c r="L22" s="29"/>
      <c r="M22" s="5" t="s">
        <v>65</v>
      </c>
      <c r="N22" s="5"/>
      <c r="O22" s="5"/>
    </row>
    <row r="23" ht="47.45" customHeight="1" spans="1:15">
      <c r="A23" s="5"/>
      <c r="B23" s="5"/>
      <c r="C23" s="14"/>
      <c r="D23" s="15" t="s">
        <v>66</v>
      </c>
      <c r="E23" s="15"/>
      <c r="F23" s="15"/>
      <c r="G23" s="5" t="s">
        <v>67</v>
      </c>
      <c r="H23" s="5" t="s">
        <v>68</v>
      </c>
      <c r="I23" s="5"/>
      <c r="J23" s="13">
        <v>2</v>
      </c>
      <c r="K23" s="29">
        <v>2</v>
      </c>
      <c r="L23" s="29"/>
      <c r="M23" s="5"/>
      <c r="N23" s="5"/>
      <c r="O23" s="5"/>
    </row>
    <row r="24" ht="47.45" customHeight="1" spans="1:15">
      <c r="A24" s="5"/>
      <c r="B24" s="5"/>
      <c r="C24" s="14"/>
      <c r="D24" s="15" t="s">
        <v>69</v>
      </c>
      <c r="E24" s="15"/>
      <c r="F24" s="15"/>
      <c r="G24" s="5" t="s">
        <v>70</v>
      </c>
      <c r="H24" s="5" t="s">
        <v>71</v>
      </c>
      <c r="I24" s="5"/>
      <c r="J24" s="13">
        <v>2</v>
      </c>
      <c r="K24" s="29">
        <v>2</v>
      </c>
      <c r="L24" s="29"/>
      <c r="M24" s="5"/>
      <c r="N24" s="5"/>
      <c r="O24" s="5"/>
    </row>
    <row r="25" ht="47.45" customHeight="1" spans="1:15">
      <c r="A25" s="5"/>
      <c r="B25" s="5"/>
      <c r="C25" s="14"/>
      <c r="D25" s="15" t="s">
        <v>72</v>
      </c>
      <c r="E25" s="15"/>
      <c r="F25" s="15"/>
      <c r="G25" s="5" t="s">
        <v>73</v>
      </c>
      <c r="H25" s="5" t="s">
        <v>74</v>
      </c>
      <c r="I25" s="5"/>
      <c r="J25" s="13">
        <v>2</v>
      </c>
      <c r="K25" s="29">
        <v>2</v>
      </c>
      <c r="L25" s="29"/>
      <c r="M25" s="5"/>
      <c r="N25" s="5"/>
      <c r="O25" s="5"/>
    </row>
    <row r="26" ht="47.45" customHeight="1" spans="1:15">
      <c r="A26" s="5"/>
      <c r="B26" s="5"/>
      <c r="C26" s="14"/>
      <c r="D26" s="15" t="s">
        <v>75</v>
      </c>
      <c r="E26" s="15"/>
      <c r="F26" s="15"/>
      <c r="G26" s="5" t="s">
        <v>76</v>
      </c>
      <c r="H26" s="5" t="s">
        <v>77</v>
      </c>
      <c r="I26" s="5"/>
      <c r="J26" s="13">
        <v>2</v>
      </c>
      <c r="K26" s="29">
        <v>2</v>
      </c>
      <c r="L26" s="29"/>
      <c r="M26" s="5"/>
      <c r="N26" s="5"/>
      <c r="O26" s="5"/>
    </row>
    <row r="27" ht="47.45" customHeight="1" spans="1:15">
      <c r="A27" s="5"/>
      <c r="B27" s="5"/>
      <c r="C27" s="14"/>
      <c r="D27" s="15" t="s">
        <v>78</v>
      </c>
      <c r="E27" s="15"/>
      <c r="F27" s="15"/>
      <c r="G27" s="5" t="s">
        <v>79</v>
      </c>
      <c r="H27" s="5" t="s">
        <v>80</v>
      </c>
      <c r="I27" s="5"/>
      <c r="J27" s="13">
        <v>2</v>
      </c>
      <c r="K27" s="29">
        <v>2</v>
      </c>
      <c r="L27" s="29"/>
      <c r="M27" s="5" t="s">
        <v>65</v>
      </c>
      <c r="N27" s="5"/>
      <c r="O27" s="5"/>
    </row>
    <row r="28" ht="47.45" customHeight="1" spans="1:15">
      <c r="A28" s="5"/>
      <c r="B28" s="5"/>
      <c r="C28" s="17"/>
      <c r="D28" s="15" t="s">
        <v>81</v>
      </c>
      <c r="E28" s="15"/>
      <c r="F28" s="15"/>
      <c r="G28" s="5" t="s">
        <v>82</v>
      </c>
      <c r="H28" s="18" t="s">
        <v>83</v>
      </c>
      <c r="I28" s="30"/>
      <c r="J28" s="13">
        <v>2</v>
      </c>
      <c r="K28" s="29">
        <v>2</v>
      </c>
      <c r="L28" s="29"/>
      <c r="M28" s="5"/>
      <c r="N28" s="5"/>
      <c r="O28" s="5"/>
    </row>
    <row r="29" ht="47.45" customHeight="1" spans="1:15">
      <c r="A29" s="5"/>
      <c r="B29" s="5" t="s">
        <v>84</v>
      </c>
      <c r="C29" s="5" t="s">
        <v>85</v>
      </c>
      <c r="D29" s="15" t="s">
        <v>86</v>
      </c>
      <c r="E29" s="15"/>
      <c r="F29" s="15"/>
      <c r="G29" s="5" t="s">
        <v>46</v>
      </c>
      <c r="H29" s="13" t="s">
        <v>46</v>
      </c>
      <c r="I29" s="13"/>
      <c r="J29" s="13">
        <v>10</v>
      </c>
      <c r="K29" s="13">
        <v>9</v>
      </c>
      <c r="L29" s="13"/>
      <c r="M29" s="5"/>
      <c r="N29" s="5"/>
      <c r="O29" s="5"/>
    </row>
    <row r="30" ht="47.45" customHeight="1" spans="1:15">
      <c r="A30" s="5"/>
      <c r="B30" s="5"/>
      <c r="C30" s="5" t="s">
        <v>87</v>
      </c>
      <c r="D30" s="15" t="s">
        <v>88</v>
      </c>
      <c r="E30" s="15"/>
      <c r="F30" s="15"/>
      <c r="G30" s="5" t="s">
        <v>46</v>
      </c>
      <c r="H30" s="13" t="s">
        <v>46</v>
      </c>
      <c r="I30" s="13"/>
      <c r="J30" s="13">
        <v>10</v>
      </c>
      <c r="K30" s="13">
        <v>9</v>
      </c>
      <c r="L30" s="13"/>
      <c r="M30" s="5"/>
      <c r="N30" s="5"/>
      <c r="O30" s="5"/>
    </row>
    <row r="31" ht="47.45" customHeight="1" spans="1:15">
      <c r="A31" s="5"/>
      <c r="B31" s="5" t="s">
        <v>89</v>
      </c>
      <c r="C31" s="5" t="s">
        <v>90</v>
      </c>
      <c r="D31" s="15" t="s">
        <v>91</v>
      </c>
      <c r="E31" s="15"/>
      <c r="F31" s="15"/>
      <c r="G31" s="5" t="s">
        <v>92</v>
      </c>
      <c r="H31" s="19">
        <v>0.9</v>
      </c>
      <c r="I31" s="19"/>
      <c r="J31" s="13">
        <v>10</v>
      </c>
      <c r="K31" s="13">
        <v>10</v>
      </c>
      <c r="L31" s="13"/>
      <c r="M31" s="5"/>
      <c r="N31" s="5"/>
      <c r="O31" s="5"/>
    </row>
    <row r="32" s="1" customFormat="1" ht="47.45" customHeight="1" spans="1:15">
      <c r="A32" s="20" t="s">
        <v>93</v>
      </c>
      <c r="B32" s="20"/>
      <c r="C32" s="20"/>
      <c r="D32" s="20"/>
      <c r="E32" s="20"/>
      <c r="F32" s="20"/>
      <c r="G32" s="20"/>
      <c r="H32" s="20"/>
      <c r="I32" s="20"/>
      <c r="J32" s="20">
        <v>100</v>
      </c>
      <c r="K32" s="31">
        <f>SUM(K15:L31)+N7</f>
        <v>97.795</v>
      </c>
      <c r="L32" s="20"/>
      <c r="M32" s="32" t="s">
        <v>94</v>
      </c>
      <c r="N32" s="32"/>
      <c r="O32" s="32"/>
    </row>
    <row r="33" ht="39.45" customHeight="1" spans="1:15">
      <c r="A33" s="21" t="s">
        <v>95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ht="39.45" customHeight="1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ht="39.45" customHeight="1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ht="39.45" customHeight="1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ht="39.45" customHeight="1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ht="39.45" customHeight="1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ht="39.45" customHeight="1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  <row r="44" spans="1:1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</row>
    <row r="45" spans="1:1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</row>
    <row r="46" spans="1:1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</row>
    <row r="47" spans="1:1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</row>
  </sheetData>
  <mergeCells count="13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28"/>
    <mergeCell ref="A29:A31"/>
    <mergeCell ref="B13:B14"/>
    <mergeCell ref="B15:B21"/>
    <mergeCell ref="B22:B28"/>
    <mergeCell ref="B29:B30"/>
    <mergeCell ref="C13:C14"/>
    <mergeCell ref="C15:C16"/>
    <mergeCell ref="C18:C21"/>
    <mergeCell ref="C22:C28"/>
    <mergeCell ref="G13:G14"/>
    <mergeCell ref="J13:J14"/>
    <mergeCell ref="H13:I14"/>
    <mergeCell ref="K13:L14"/>
    <mergeCell ref="D13:F14"/>
    <mergeCell ref="M13:O14"/>
    <mergeCell ref="A33:O47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2024-05-17T04:38:42Z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287613D3ABEC49B4ADAB64B0B5245EE2_13</vt:lpwstr>
  </property>
</Properties>
</file>