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iyan\Desktop\2020年决算公开\北京画院2020年项目支出绩效自评表\"/>
    </mc:Choice>
  </mc:AlternateContent>
  <bookViews>
    <workbookView xWindow="0" yWindow="0" windowWidth="18525" windowHeight="7125"/>
  </bookViews>
  <sheets>
    <sheet name="市文旅局——自评表（处室版）" sheetId="1" r:id="rId1"/>
  </sheets>
  <definedNames>
    <definedName name="_xlnm.Print_Area" localSheetId="0">'市文旅局——自评表（处室版）'!$A$1:$O$26</definedName>
  </definedNames>
  <calcPr calcId="152511"/>
</workbook>
</file>

<file path=xl/calcChain.xml><?xml version="1.0" encoding="utf-8"?>
<calcChain xmlns="http://schemas.openxmlformats.org/spreadsheetml/2006/main">
  <c r="L7" i="1" l="1"/>
  <c r="N7" i="1" s="1"/>
  <c r="H6" i="1"/>
  <c r="L6" i="1" s="1"/>
  <c r="N6" i="1" s="1"/>
  <c r="K26" i="1" s="1"/>
  <c r="F6" i="1"/>
  <c r="E6" i="1"/>
</calcChain>
</file>

<file path=xl/sharedStrings.xml><?xml version="1.0" encoding="utf-8"?>
<sst xmlns="http://schemas.openxmlformats.org/spreadsheetml/2006/main" count="90" uniqueCount="72">
  <si>
    <t>项目名称</t>
  </si>
  <si>
    <t>网站运营及虚拟展厅维护</t>
  </si>
  <si>
    <t>主管部门</t>
  </si>
  <si>
    <t>北京市文化和旅游局</t>
  </si>
  <si>
    <t>实施单位</t>
  </si>
  <si>
    <t>北京画院</t>
  </si>
  <si>
    <t>项目负责人</t>
  </si>
  <si>
    <t>罗元欣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</si>
  <si>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</si>
  <si>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</si>
  <si>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</si>
  <si>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</si>
  <si>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</si>
  <si>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</si>
  <si>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</si>
  <si>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</si>
  <si>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</si>
  <si>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</si>
  <si>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</si>
  <si>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——</t>
  </si>
  <si>
    <t xml:space="preserve">  其他资金</t>
  </si>
  <si>
    <t>年度总体
目标</t>
  </si>
  <si>
    <t>预期目标</t>
  </si>
  <si>
    <t>实际完成情况</t>
  </si>
  <si>
    <t>1.完成全年的网站及虚拟展厅的更新及维护工作；2.保证数据安全；3.让更多人可以通过网站及虚拟展厅了解北京画院和齐白石艺术。</t>
  </si>
  <si>
    <t>1.完成全年的网站及虚拟展厅的更新及维护工作；2.保证了数据安全；3.让更多人可以通过网站及虚拟展厅了解北京画院和齐白石艺术。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</si>
  <si>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</si>
  <si>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</si>
  <si>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</si>
  <si>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</si>
  <si>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</si>
  <si>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</si>
  <si>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</si>
  <si>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</si>
  <si>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</si>
  <si>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虚拟展厅数量</t>
  </si>
  <si>
    <t>3个</t>
  </si>
  <si>
    <t>网站安全</t>
  </si>
  <si>
    <t>7X24小时日常监控与维护。</t>
  </si>
  <si>
    <t>质量指标</t>
  </si>
  <si>
    <t>设计风格</t>
  </si>
  <si>
    <t>符合北京画院风格，达到北京画院要求</t>
  </si>
  <si>
    <t>达成年度指标</t>
  </si>
  <si>
    <t>网站系统安全</t>
  </si>
  <si>
    <t>防恶意攻击和注入、NS设置、域名解析、网站空间维护等。</t>
  </si>
  <si>
    <t>运营安全</t>
  </si>
  <si>
    <t>保证网站信息合法性。专人24小时维护非法词库。</t>
  </si>
  <si>
    <t>便于操作性</t>
  </si>
  <si>
    <t>系统结构简洁，配置灵活。采用先进的管理软件，具备实时监测、故障定位、系统恢复等功能。</t>
  </si>
  <si>
    <t>时效指标</t>
  </si>
  <si>
    <t>完成相关数据的上传、制作和发布</t>
  </si>
  <si>
    <t>2020年1月前</t>
  </si>
  <si>
    <t>成本指标</t>
  </si>
  <si>
    <t>网站运营</t>
  </si>
  <si>
    <t>14.4万元</t>
  </si>
  <si>
    <t>虚拟展厅维护</t>
  </si>
  <si>
    <t>26.2万元</t>
  </si>
  <si>
    <t>迁移至政务云费</t>
  </si>
  <si>
    <t>7.61742万元</t>
  </si>
  <si>
    <t>效益指标（30分）</t>
  </si>
  <si>
    <t>社会效益
指标</t>
  </si>
  <si>
    <t>促进公众了解北京画院的动态和展览，提升北京画院社会影响力</t>
  </si>
  <si>
    <t>有效提升</t>
  </si>
  <si>
    <t>可持续影响指标</t>
  </si>
  <si>
    <t>提高重要展览现场资料保存能力</t>
  </si>
  <si>
    <t>效果显著</t>
  </si>
  <si>
    <t>满意度指标
（10分）</t>
  </si>
  <si>
    <t>服务对象满意度指标</t>
  </si>
  <si>
    <t>网络及虚拟展厅使用人员满意度</t>
  </si>
  <si>
    <t>≥90%</t>
  </si>
  <si>
    <t>总分</t>
  </si>
  <si>
    <r>
      <t>北京市文旅局项目支出绩效自评表
（202</t>
    </r>
    <r>
      <rPr>
        <b/>
        <sz val="14"/>
        <color theme="1"/>
        <rFont val="宋体"/>
        <family val="3"/>
        <charset val="134"/>
        <scheme val="minor"/>
      </rPr>
      <t>0</t>
    </r>
    <r>
      <rPr>
        <b/>
        <sz val="14"/>
        <color theme="1"/>
        <rFont val="宋体"/>
        <charset val="134"/>
        <scheme val="minor"/>
      </rPr>
      <t>年度）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</si>
</sst>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0000_ "/>
    <numFmt numFmtId="179" formatCode="0.00_ "/>
    <numFmt numFmtId="180" formatCode="0_ "/>
  </numFmts>
  <fonts count="12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9" fillId="0" borderId="0">
      <alignment vertical="center"/>
    </xf>
    <xf numFmtId="0" fontId="7" fillId="0" borderId="0"/>
    <xf numFmtId="0" fontId="7" fillId="0" borderId="0"/>
    <xf numFmtId="0" fontId="8" fillId="0" borderId="0"/>
  </cellStyleXfs>
  <cellXfs count="49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 applyProtection="1">
      <alignment horizontal="center" vertical="center" wrapText="1"/>
    </xf>
    <xf numFmtId="176" fontId="3" fillId="0" borderId="3" xfId="0" applyNumberFormat="1" applyFont="1" applyFill="1" applyBorder="1" applyAlignment="1" applyProtection="1">
      <alignment horizontal="center" vertical="center" wrapText="1"/>
    </xf>
    <xf numFmtId="10" fontId="3" fillId="0" borderId="2" xfId="0" applyNumberFormat="1" applyFont="1" applyFill="1" applyBorder="1" applyAlignment="1" applyProtection="1">
      <alignment horizontal="center" vertical="center" wrapText="1"/>
    </xf>
    <xf numFmtId="10" fontId="3" fillId="0" borderId="3" xfId="0" applyNumberFormat="1" applyFont="1" applyFill="1" applyBorder="1" applyAlignment="1" applyProtection="1">
      <alignment horizontal="center" vertical="center" wrapText="1"/>
    </xf>
    <xf numFmtId="179" fontId="3" fillId="0" borderId="2" xfId="0" applyNumberFormat="1" applyFont="1" applyFill="1" applyBorder="1" applyAlignment="1" applyProtection="1">
      <alignment horizontal="center" vertical="center" wrapText="1"/>
    </xf>
    <xf numFmtId="179" fontId="3" fillId="0" borderId="3" xfId="0" applyNumberFormat="1" applyFont="1" applyFill="1" applyBorder="1" applyAlignment="1" applyProtection="1">
      <alignment horizontal="center" vertical="center" wrapText="1"/>
    </xf>
    <xf numFmtId="180" fontId="3" fillId="0" borderId="2" xfId="0" applyNumberFormat="1" applyFont="1" applyFill="1" applyBorder="1" applyAlignment="1" applyProtection="1">
      <alignment horizontal="center" vertical="center" wrapText="1"/>
    </xf>
    <xf numFmtId="18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79" fontId="6" fillId="0" borderId="13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</cellXfs>
  <cellStyles count="5">
    <cellStyle name="常规" xfId="0" builtinId="0"/>
    <cellStyle name="常规 2" xfId="2"/>
    <cellStyle name="常规 2 2" xfId="1"/>
    <cellStyle name="常规 3" xfId="3"/>
    <cellStyle name="常规 4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E9B1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6"/>
  <sheetViews>
    <sheetView tabSelected="1" zoomScale="91" zoomScaleNormal="91" workbookViewId="0">
      <selection activeCell="C4" sqref="C4:G4"/>
    </sheetView>
  </sheetViews>
  <sheetFormatPr defaultColWidth="9" defaultRowHeight="13.5" x14ac:dyDescent="0.15"/>
  <cols>
    <col min="1" max="1" width="9.625" customWidth="1"/>
    <col min="2" max="2" width="10.125" customWidth="1"/>
    <col min="3" max="3" width="10" customWidth="1"/>
    <col min="4" max="4" width="10.25" customWidth="1"/>
    <col min="5" max="5" width="11.625" customWidth="1"/>
    <col min="6" max="6" width="4.25" customWidth="1"/>
    <col min="7" max="7" width="20.5" customWidth="1"/>
    <col min="8" max="8" width="9.875" customWidth="1"/>
    <col min="9" max="9" width="10.625" customWidth="1"/>
    <col min="10" max="10" width="8.125" customWidth="1"/>
    <col min="11" max="11" width="5.375" customWidth="1"/>
    <col min="12" max="12" width="3.625" customWidth="1"/>
    <col min="13" max="13" width="12.125" customWidth="1"/>
    <col min="14" max="14" width="5.25" customWidth="1"/>
    <col min="15" max="15" width="8.5" customWidth="1"/>
  </cols>
  <sheetData>
    <row r="1" spans="1:15" ht="36.950000000000003" customHeight="1" x14ac:dyDescent="0.15">
      <c r="A1" s="48" t="s">
        <v>71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24" customHeight="1" x14ac:dyDescent="0.15">
      <c r="A2" s="10" t="s">
        <v>0</v>
      </c>
      <c r="B2" s="10"/>
      <c r="C2" s="11" t="s">
        <v>1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ht="24" customHeight="1" x14ac:dyDescent="0.15">
      <c r="A3" s="10" t="s">
        <v>2</v>
      </c>
      <c r="B3" s="10"/>
      <c r="C3" s="11" t="s">
        <v>3</v>
      </c>
      <c r="D3" s="11"/>
      <c r="E3" s="11"/>
      <c r="F3" s="11"/>
      <c r="G3" s="11"/>
      <c r="H3" s="12" t="s">
        <v>4</v>
      </c>
      <c r="I3" s="13"/>
      <c r="J3" s="11" t="s">
        <v>5</v>
      </c>
      <c r="K3" s="11"/>
      <c r="L3" s="11"/>
      <c r="M3" s="11"/>
      <c r="N3" s="11"/>
      <c r="O3" s="11"/>
    </row>
    <row r="4" spans="1:15" ht="24" customHeight="1" x14ac:dyDescent="0.15">
      <c r="A4" s="10" t="s">
        <v>6</v>
      </c>
      <c r="B4" s="10"/>
      <c r="C4" s="14" t="s">
        <v>7</v>
      </c>
      <c r="D4" s="14"/>
      <c r="E4" s="14"/>
      <c r="F4" s="14"/>
      <c r="G4" s="14"/>
      <c r="H4" s="15" t="s">
        <v>8</v>
      </c>
      <c r="I4" s="16"/>
      <c r="J4" s="14">
        <v>13910684461</v>
      </c>
      <c r="K4" s="14"/>
      <c r="L4" s="14"/>
      <c r="M4" s="14"/>
      <c r="N4" s="14"/>
      <c r="O4" s="14"/>
    </row>
    <row r="5" spans="1:15" ht="24" customHeight="1" x14ac:dyDescent="0.15">
      <c r="A5" s="10" t="s">
        <v>9</v>
      </c>
      <c r="B5" s="10"/>
      <c r="C5" s="10"/>
      <c r="D5" s="10"/>
      <c r="E5" s="1" t="s">
        <v>10</v>
      </c>
      <c r="F5" s="10" t="s">
        <v>11</v>
      </c>
      <c r="G5" s="10"/>
      <c r="H5" s="17" t="s">
        <v>12</v>
      </c>
      <c r="I5" s="18"/>
      <c r="J5" s="17" t="s">
        <v>13</v>
      </c>
      <c r="K5" s="18"/>
      <c r="L5" s="10" t="s">
        <v>14</v>
      </c>
      <c r="M5" s="18"/>
      <c r="N5" s="17" t="s">
        <v>15</v>
      </c>
      <c r="O5" s="18"/>
    </row>
    <row r="6" spans="1:15" ht="24" customHeight="1" x14ac:dyDescent="0.15">
      <c r="A6" s="10"/>
      <c r="B6" s="10"/>
      <c r="C6" s="19" t="s">
        <v>16</v>
      </c>
      <c r="D6" s="19"/>
      <c r="E6" s="2">
        <f>SUM(E7:E9)</f>
        <v>48.217419999999997</v>
      </c>
      <c r="F6" s="20">
        <f>SUM(F7:G9)</f>
        <v>48.217419999999997</v>
      </c>
      <c r="G6" s="21"/>
      <c r="H6" s="20">
        <f>SUM(H7:I9)</f>
        <v>47.867019999999997</v>
      </c>
      <c r="I6" s="21"/>
      <c r="J6" s="12">
        <v>10</v>
      </c>
      <c r="K6" s="13"/>
      <c r="L6" s="22">
        <f>H6/F6</f>
        <v>0.99273291685867882</v>
      </c>
      <c r="M6" s="23"/>
      <c r="N6" s="24">
        <f>J6*L6</f>
        <v>9.9273291685867875</v>
      </c>
      <c r="O6" s="25"/>
    </row>
    <row r="7" spans="1:15" ht="24" customHeight="1" x14ac:dyDescent="0.15">
      <c r="A7" s="10"/>
      <c r="B7" s="10"/>
      <c r="C7" s="10" t="s">
        <v>17</v>
      </c>
      <c r="D7" s="10"/>
      <c r="E7" s="2">
        <v>48.217419999999997</v>
      </c>
      <c r="F7" s="20">
        <v>48.217419999999997</v>
      </c>
      <c r="G7" s="21"/>
      <c r="H7" s="20">
        <v>47.867019999999997</v>
      </c>
      <c r="I7" s="21"/>
      <c r="J7" s="12">
        <v>10</v>
      </c>
      <c r="K7" s="13"/>
      <c r="L7" s="22">
        <f>H7/F7</f>
        <v>0.99273291685867882</v>
      </c>
      <c r="M7" s="23"/>
      <c r="N7" s="24">
        <f>J7*L7</f>
        <v>9.9273291685867875</v>
      </c>
      <c r="O7" s="25"/>
    </row>
    <row r="8" spans="1:15" ht="24" customHeight="1" x14ac:dyDescent="0.15">
      <c r="A8" s="10"/>
      <c r="B8" s="10"/>
      <c r="C8" s="10" t="s">
        <v>18</v>
      </c>
      <c r="D8" s="10"/>
      <c r="E8" s="3">
        <v>0</v>
      </c>
      <c r="F8" s="20">
        <v>0</v>
      </c>
      <c r="G8" s="21"/>
      <c r="H8" s="20">
        <v>0</v>
      </c>
      <c r="I8" s="21"/>
      <c r="J8" s="26">
        <v>0</v>
      </c>
      <c r="K8" s="27"/>
      <c r="L8" s="24" t="s">
        <v>19</v>
      </c>
      <c r="M8" s="25"/>
      <c r="N8" s="12" t="s">
        <v>19</v>
      </c>
      <c r="O8" s="13"/>
    </row>
    <row r="9" spans="1:15" ht="24" customHeight="1" x14ac:dyDescent="0.15">
      <c r="A9" s="10"/>
      <c r="B9" s="10"/>
      <c r="C9" s="10" t="s">
        <v>20</v>
      </c>
      <c r="D9" s="10"/>
      <c r="E9" s="3">
        <v>0</v>
      </c>
      <c r="F9" s="20">
        <v>0</v>
      </c>
      <c r="G9" s="21"/>
      <c r="H9" s="20">
        <v>0</v>
      </c>
      <c r="I9" s="21"/>
      <c r="J9" s="26">
        <v>0</v>
      </c>
      <c r="K9" s="27"/>
      <c r="L9" s="24" t="s">
        <v>19</v>
      </c>
      <c r="M9" s="25"/>
      <c r="N9" s="12" t="s">
        <v>19</v>
      </c>
      <c r="O9" s="13"/>
    </row>
    <row r="10" spans="1:15" ht="24" customHeight="1" x14ac:dyDescent="0.15">
      <c r="A10" s="10" t="s">
        <v>21</v>
      </c>
      <c r="B10" s="10" t="s">
        <v>22</v>
      </c>
      <c r="C10" s="10"/>
      <c r="D10" s="10"/>
      <c r="E10" s="10"/>
      <c r="F10" s="10"/>
      <c r="G10" s="10"/>
      <c r="H10" s="10" t="s">
        <v>23</v>
      </c>
      <c r="I10" s="10"/>
      <c r="J10" s="10"/>
      <c r="K10" s="10"/>
      <c r="L10" s="10"/>
      <c r="M10" s="10"/>
      <c r="N10" s="10"/>
      <c r="O10" s="10"/>
    </row>
    <row r="11" spans="1:15" ht="63" customHeight="1" x14ac:dyDescent="0.15">
      <c r="A11" s="10"/>
      <c r="B11" s="28" t="s">
        <v>24</v>
      </c>
      <c r="C11" s="28"/>
      <c r="D11" s="28"/>
      <c r="E11" s="28"/>
      <c r="F11" s="28"/>
      <c r="G11" s="28"/>
      <c r="H11" s="19" t="s">
        <v>25</v>
      </c>
      <c r="I11" s="19"/>
      <c r="J11" s="19"/>
      <c r="K11" s="19"/>
      <c r="L11" s="19"/>
      <c r="M11" s="19"/>
      <c r="N11" s="19"/>
      <c r="O11" s="19"/>
    </row>
    <row r="12" spans="1:15" ht="36.950000000000003" customHeight="1" x14ac:dyDescent="0.15">
      <c r="A12" s="10" t="s">
        <v>26</v>
      </c>
      <c r="B12" s="1" t="s">
        <v>27</v>
      </c>
      <c r="C12" s="1" t="s">
        <v>28</v>
      </c>
      <c r="D12" s="10" t="s">
        <v>29</v>
      </c>
      <c r="E12" s="10"/>
      <c r="F12" s="10"/>
      <c r="G12" s="1" t="s">
        <v>30</v>
      </c>
      <c r="H12" s="29" t="s">
        <v>31</v>
      </c>
      <c r="I12" s="30"/>
      <c r="J12" s="4" t="s">
        <v>13</v>
      </c>
      <c r="K12" s="14" t="s">
        <v>15</v>
      </c>
      <c r="L12" s="14"/>
      <c r="M12" s="10" t="s">
        <v>32</v>
      </c>
      <c r="N12" s="10"/>
      <c r="O12" s="10"/>
    </row>
    <row r="13" spans="1:15" ht="36.950000000000003" customHeight="1" x14ac:dyDescent="0.15">
      <c r="A13" s="10"/>
      <c r="B13" s="10" t="s">
        <v>33</v>
      </c>
      <c r="C13" s="46" t="s">
        <v>34</v>
      </c>
      <c r="D13" s="31" t="s">
        <v>35</v>
      </c>
      <c r="E13" s="32"/>
      <c r="F13" s="33"/>
      <c r="G13" s="5" t="s">
        <v>36</v>
      </c>
      <c r="H13" s="34" t="s">
        <v>36</v>
      </c>
      <c r="I13" s="35"/>
      <c r="J13" s="4">
        <v>7</v>
      </c>
      <c r="K13" s="36">
        <v>7</v>
      </c>
      <c r="L13" s="36"/>
      <c r="M13" s="18"/>
      <c r="N13" s="18"/>
      <c r="O13" s="10"/>
    </row>
    <row r="14" spans="1:15" ht="36.950000000000003" customHeight="1" x14ac:dyDescent="0.15">
      <c r="A14" s="10"/>
      <c r="B14" s="10"/>
      <c r="C14" s="47"/>
      <c r="D14" s="31" t="s">
        <v>37</v>
      </c>
      <c r="E14" s="32"/>
      <c r="F14" s="33"/>
      <c r="G14" s="5" t="s">
        <v>38</v>
      </c>
      <c r="H14" s="34" t="s">
        <v>38</v>
      </c>
      <c r="I14" s="35"/>
      <c r="J14" s="4">
        <v>6</v>
      </c>
      <c r="K14" s="36">
        <v>6</v>
      </c>
      <c r="L14" s="36"/>
      <c r="M14" s="18"/>
      <c r="N14" s="18"/>
      <c r="O14" s="10"/>
    </row>
    <row r="15" spans="1:15" ht="36.950000000000003" customHeight="1" x14ac:dyDescent="0.15">
      <c r="A15" s="10"/>
      <c r="B15" s="10"/>
      <c r="C15" s="10" t="s">
        <v>39</v>
      </c>
      <c r="D15" s="31" t="s">
        <v>40</v>
      </c>
      <c r="E15" s="32"/>
      <c r="F15" s="33"/>
      <c r="G15" s="5" t="s">
        <v>41</v>
      </c>
      <c r="H15" s="34" t="s">
        <v>42</v>
      </c>
      <c r="I15" s="35"/>
      <c r="J15" s="4">
        <v>3</v>
      </c>
      <c r="K15" s="37">
        <v>3</v>
      </c>
      <c r="L15" s="38"/>
      <c r="M15" s="17"/>
      <c r="N15" s="39"/>
      <c r="O15" s="18"/>
    </row>
    <row r="16" spans="1:15" ht="46.5" customHeight="1" x14ac:dyDescent="0.15">
      <c r="A16" s="10"/>
      <c r="B16" s="10"/>
      <c r="C16" s="10"/>
      <c r="D16" s="31" t="s">
        <v>43</v>
      </c>
      <c r="E16" s="32"/>
      <c r="F16" s="33"/>
      <c r="G16" s="5" t="s">
        <v>44</v>
      </c>
      <c r="H16" s="34" t="s">
        <v>42</v>
      </c>
      <c r="I16" s="35"/>
      <c r="J16" s="4">
        <v>4</v>
      </c>
      <c r="K16" s="37">
        <v>4</v>
      </c>
      <c r="L16" s="38"/>
      <c r="M16" s="17"/>
      <c r="N16" s="39"/>
      <c r="O16" s="18"/>
    </row>
    <row r="17" spans="1:15" ht="48" customHeight="1" x14ac:dyDescent="0.15">
      <c r="A17" s="10"/>
      <c r="B17" s="10"/>
      <c r="C17" s="10"/>
      <c r="D17" s="31" t="s">
        <v>45</v>
      </c>
      <c r="E17" s="32"/>
      <c r="F17" s="33"/>
      <c r="G17" s="5" t="s">
        <v>46</v>
      </c>
      <c r="H17" s="34" t="s">
        <v>42</v>
      </c>
      <c r="I17" s="35"/>
      <c r="J17" s="4">
        <v>3</v>
      </c>
      <c r="K17" s="37">
        <v>3</v>
      </c>
      <c r="L17" s="38"/>
      <c r="M17" s="17"/>
      <c r="N17" s="39"/>
      <c r="O17" s="18"/>
    </row>
    <row r="18" spans="1:15" ht="66" customHeight="1" x14ac:dyDescent="0.15">
      <c r="A18" s="10"/>
      <c r="B18" s="10"/>
      <c r="C18" s="10"/>
      <c r="D18" s="31" t="s">
        <v>47</v>
      </c>
      <c r="E18" s="32"/>
      <c r="F18" s="33"/>
      <c r="G18" s="5" t="s">
        <v>48</v>
      </c>
      <c r="H18" s="34" t="s">
        <v>42</v>
      </c>
      <c r="I18" s="35"/>
      <c r="J18" s="4">
        <v>3</v>
      </c>
      <c r="K18" s="37">
        <v>3</v>
      </c>
      <c r="L18" s="38"/>
      <c r="M18" s="17"/>
      <c r="N18" s="39"/>
      <c r="O18" s="18"/>
    </row>
    <row r="19" spans="1:15" ht="35.1" customHeight="1" x14ac:dyDescent="0.15">
      <c r="A19" s="10"/>
      <c r="B19" s="10"/>
      <c r="C19" s="4" t="s">
        <v>49</v>
      </c>
      <c r="D19" s="31" t="s">
        <v>50</v>
      </c>
      <c r="E19" s="32"/>
      <c r="F19" s="33"/>
      <c r="G19" s="5" t="s">
        <v>51</v>
      </c>
      <c r="H19" s="34" t="s">
        <v>51</v>
      </c>
      <c r="I19" s="35"/>
      <c r="J19" s="7">
        <v>12</v>
      </c>
      <c r="K19" s="36">
        <v>12</v>
      </c>
      <c r="L19" s="36"/>
      <c r="M19" s="18"/>
      <c r="N19" s="18"/>
      <c r="O19" s="10"/>
    </row>
    <row r="20" spans="1:15" ht="35.1" customHeight="1" x14ac:dyDescent="0.15">
      <c r="A20" s="10"/>
      <c r="B20" s="10"/>
      <c r="C20" s="46" t="s">
        <v>52</v>
      </c>
      <c r="D20" s="31" t="s">
        <v>53</v>
      </c>
      <c r="E20" s="32"/>
      <c r="F20" s="33"/>
      <c r="G20" s="5" t="s">
        <v>54</v>
      </c>
      <c r="H20" s="34" t="s">
        <v>54</v>
      </c>
      <c r="I20" s="35"/>
      <c r="J20" s="7">
        <v>4</v>
      </c>
      <c r="K20" s="36">
        <v>4</v>
      </c>
      <c r="L20" s="36"/>
      <c r="M20" s="18"/>
      <c r="N20" s="18"/>
      <c r="O20" s="10"/>
    </row>
    <row r="21" spans="1:15" ht="35.1" customHeight="1" x14ac:dyDescent="0.15">
      <c r="A21" s="10"/>
      <c r="B21" s="10"/>
      <c r="C21" s="47"/>
      <c r="D21" s="31" t="s">
        <v>55</v>
      </c>
      <c r="E21" s="32"/>
      <c r="F21" s="33"/>
      <c r="G21" s="5" t="s">
        <v>56</v>
      </c>
      <c r="H21" s="34" t="s">
        <v>56</v>
      </c>
      <c r="I21" s="35"/>
      <c r="J21" s="7">
        <v>4</v>
      </c>
      <c r="K21" s="36">
        <v>4</v>
      </c>
      <c r="L21" s="36"/>
      <c r="M21" s="18"/>
      <c r="N21" s="18"/>
      <c r="O21" s="10"/>
    </row>
    <row r="22" spans="1:15" ht="35.1" customHeight="1" x14ac:dyDescent="0.15">
      <c r="A22" s="10"/>
      <c r="B22" s="10"/>
      <c r="C22" s="47"/>
      <c r="D22" s="31" t="s">
        <v>57</v>
      </c>
      <c r="E22" s="32"/>
      <c r="F22" s="33"/>
      <c r="G22" s="5" t="s">
        <v>58</v>
      </c>
      <c r="H22" s="34" t="s">
        <v>58</v>
      </c>
      <c r="I22" s="35"/>
      <c r="J22" s="7">
        <v>4</v>
      </c>
      <c r="K22" s="36">
        <v>4</v>
      </c>
      <c r="L22" s="36"/>
      <c r="M22" s="18"/>
      <c r="N22" s="18"/>
      <c r="O22" s="10"/>
    </row>
    <row r="23" spans="1:15" ht="45" customHeight="1" x14ac:dyDescent="0.15">
      <c r="A23" s="10"/>
      <c r="B23" s="10" t="s">
        <v>59</v>
      </c>
      <c r="C23" s="1" t="s">
        <v>60</v>
      </c>
      <c r="D23" s="31" t="s">
        <v>61</v>
      </c>
      <c r="E23" s="32"/>
      <c r="F23" s="33"/>
      <c r="G23" s="5" t="s">
        <v>62</v>
      </c>
      <c r="H23" s="34" t="s">
        <v>42</v>
      </c>
      <c r="I23" s="35"/>
      <c r="J23" s="7">
        <v>15</v>
      </c>
      <c r="K23" s="36">
        <v>14.5</v>
      </c>
      <c r="L23" s="36"/>
      <c r="M23" s="18"/>
      <c r="N23" s="18"/>
      <c r="O23" s="10"/>
    </row>
    <row r="24" spans="1:15" ht="38.1" customHeight="1" x14ac:dyDescent="0.15">
      <c r="A24" s="10"/>
      <c r="B24" s="10"/>
      <c r="C24" s="1" t="s">
        <v>63</v>
      </c>
      <c r="D24" s="31" t="s">
        <v>64</v>
      </c>
      <c r="E24" s="32"/>
      <c r="F24" s="33"/>
      <c r="G24" s="5" t="s">
        <v>65</v>
      </c>
      <c r="H24" s="34" t="s">
        <v>42</v>
      </c>
      <c r="I24" s="35"/>
      <c r="J24" s="7">
        <v>15</v>
      </c>
      <c r="K24" s="36">
        <v>14.5</v>
      </c>
      <c r="L24" s="36"/>
      <c r="M24" s="18"/>
      <c r="N24" s="18"/>
      <c r="O24" s="10"/>
    </row>
    <row r="25" spans="1:15" ht="51.95" customHeight="1" x14ac:dyDescent="0.15">
      <c r="A25" s="10"/>
      <c r="B25" s="1" t="s">
        <v>66</v>
      </c>
      <c r="C25" s="6" t="s">
        <v>67</v>
      </c>
      <c r="D25" s="40" t="s">
        <v>68</v>
      </c>
      <c r="E25" s="40"/>
      <c r="F25" s="40"/>
      <c r="G25" s="5" t="s">
        <v>69</v>
      </c>
      <c r="H25" s="34" t="s">
        <v>69</v>
      </c>
      <c r="I25" s="35"/>
      <c r="J25" s="7">
        <v>10</v>
      </c>
      <c r="K25" s="36">
        <v>9</v>
      </c>
      <c r="L25" s="36"/>
      <c r="M25" s="18"/>
      <c r="N25" s="18"/>
      <c r="O25" s="10"/>
    </row>
    <row r="26" spans="1:15" ht="33.950000000000003" customHeight="1" x14ac:dyDescent="0.15">
      <c r="A26" s="41" t="s">
        <v>70</v>
      </c>
      <c r="B26" s="42"/>
      <c r="C26" s="42"/>
      <c r="D26" s="42"/>
      <c r="E26" s="42"/>
      <c r="F26" s="42"/>
      <c r="G26" s="42"/>
      <c r="H26" s="42"/>
      <c r="I26" s="43"/>
      <c r="J26" s="8">
        <v>100</v>
      </c>
      <c r="K26" s="44">
        <f>SUM(K13:L25)+N6</f>
        <v>97.927329168586795</v>
      </c>
      <c r="L26" s="45"/>
      <c r="M26" s="10" t="s">
        <v>19</v>
      </c>
      <c r="N26" s="10"/>
      <c r="O26" s="10"/>
    </row>
  </sheetData>
  <protectedRanges>
    <protectedRange sqref="C4 J4 H11 H19:I22 H25:I25 K19:O25" name="区域1"/>
    <protectedRange sqref="A12:A18" name="区域2"/>
  </protectedRanges>
  <mergeCells count="112">
    <mergeCell ref="A10:A11"/>
    <mergeCell ref="A12:A25"/>
    <mergeCell ref="B13:B22"/>
    <mergeCell ref="B23:B24"/>
    <mergeCell ref="C13:C14"/>
    <mergeCell ref="C15:C18"/>
    <mergeCell ref="C20:C22"/>
    <mergeCell ref="A5:B9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2:F12"/>
    <mergeCell ref="H12:I12"/>
    <mergeCell ref="K12:L12"/>
    <mergeCell ref="M12:O12"/>
    <mergeCell ref="D13:F13"/>
    <mergeCell ref="H13:I13"/>
    <mergeCell ref="K13:L13"/>
    <mergeCell ref="M13:O13"/>
    <mergeCell ref="D14:F14"/>
    <mergeCell ref="H14:I14"/>
    <mergeCell ref="K14:L14"/>
    <mergeCell ref="M14:O14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</mergeCells>
  <phoneticPr fontId="10" type="noConversion"/>
  <printOptions horizontalCentered="1"/>
  <pageMargins left="0.31458333333333299" right="0.31458333333333299" top="0.59027777777777801" bottom="0.59027777777777801" header="0.156944444444444" footer="0.118055555555556"/>
  <pageSetup paperSize="9" scale="71" fitToHeight="0" orientation="portrait" r:id="rId1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市文旅局——自评表（处室版）</vt:lpstr>
      <vt:lpstr>'市文旅局——自评表（处室版）'!Print_Area</vt:lpstr>
    </vt:vector>
  </TitlesOfParts>
  <Company>Sky123.Org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</dc:creator>
  <cp:lastModifiedBy>liyan</cp:lastModifiedBy>
  <dcterms:created xsi:type="dcterms:W3CDTF">2021-03-16T02:32:00Z</dcterms:created>
  <dcterms:modified xsi:type="dcterms:W3CDTF">2021-06-07T04:31:20Z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F9C0464655AC40CBAD246AD2D10627DC</vt:lpwstr>
  </property>
</Properties>
</file>