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1.工作\常用\6.决算\2020年决算\2020年决算公开\025207 北京画院（公开版）\025207 北京画院\画院项目自评表（9个）\"/>
    </mc:Choice>
  </mc:AlternateContent>
  <bookViews>
    <workbookView xWindow="-105" yWindow="-105" windowWidth="21825" windowHeight="14025"/>
  </bookViews>
  <sheets>
    <sheet name="市文旅局——自评表（二稿处室版）" sheetId="6" r:id="rId1"/>
  </sheets>
  <definedNames>
    <definedName name="_xlnm.Print_Area" localSheetId="0">'市文旅局——自评表（二稿处室版）'!$A$1:$O$40</definedName>
  </definedNames>
  <calcPr calcId="191029"/>
</workbook>
</file>

<file path=xl/calcChain.xml><?xml version="1.0" encoding="utf-8"?>
<calcChain xmlns="http://schemas.openxmlformats.org/spreadsheetml/2006/main">
  <c r="K40" i="6" l="1"/>
  <c r="J40" i="6"/>
  <c r="L7" i="6"/>
  <c r="N7" i="6" s="1"/>
</calcChain>
</file>

<file path=xl/sharedStrings.xml><?xml version="1.0" encoding="utf-8"?>
<sst xmlns="http://schemas.openxmlformats.org/spreadsheetml/2006/main" count="128" uniqueCount="107">
  <si>
    <t>附件1：</t>
  </si>
  <si>
    <t>北京市文旅局项目绩效自评表</t>
  </si>
  <si>
    <t>项目名称</t>
  </si>
  <si>
    <t>主管部门</t>
  </si>
  <si>
    <t>北京市文化和旅游局</t>
  </si>
  <si>
    <t>实施单位</t>
  </si>
  <si>
    <t>北京画院</t>
  </si>
  <si>
    <t>项目负责人</t>
  </si>
  <si>
    <t>薛良</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</si>
  <si>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</si>
  <si>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</si>
  <si>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</si>
  <si>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</si>
  <si>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</si>
  <si>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</si>
  <si>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</si>
  <si>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</si>
  <si>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</si>
  <si>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</si>
  <si>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</si>
  <si>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</si>
  <si>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</si>
  <si>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</si>
  <si>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</si>
  <si>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</si>
  <si>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2020年北京画院将围绕自主策划的“齐白石艺术系列展”、“20世纪中国美术大家系列展”、“中国古代书画研究系列展”三大品牌性展览，深度发掘学术主题，制定展览策划实施方案，努力完成对于齐白石交游展、此中真味——中国画里的哲思展，以及一幅画的诞生、入木——黄永玉木刻展，黑白灰中飞出的彩虹——徐希艺术展等项目。完善对于近现代美术的研究，普及社会公众美育，传播、弘扬中国优秀的传统文化。</t>
  </si>
  <si>
    <t>2020年完成了知己有恩——齐白石的师友情缘、此中真味——中国画里的哲思展，以及一幅画的诞生、入木——黄永玉木刻展，黑白灰中飞出的彩虹——徐希艺术展等展览。项目通过举办画展、公益性教育讲座等方式，有助于加强美术界、普通观众对中国古代以及二十世纪中国美术的文化艺术价值的关注，丰富首都地区居民日常的精神文明生活，传承和宣扬我国优秀的传统文化。</t>
  </si>
  <si>
    <t>绩效指标</t>
  </si>
  <si>
    <t>一级指标</t>
  </si>
  <si>
    <t>二级指标</t>
  </si>
  <si>
    <t>三级指标</t>
  </si>
  <si>
    <t>年度指标值</t>
  </si>
  <si>
    <t>实际完成值</t>
  </si>
  <si>
    <t>偏差原因分析及改进措施</t>
  </si>
  <si>
    <t>产出指标
（50分）</t>
  </si>
  <si>
    <t>数量指标</t>
  </si>
  <si>
    <t>展品数量</t>
  </si>
  <si>
    <t>≥630件/套</t>
  </si>
  <si>
    <t>615件/套</t>
  </si>
  <si>
    <t>与策展方案相比，个别展品因疫情影响未进行展览，后续将进一步提高策划方案的准确性，积极与合作单位特别是外地合作单位加强沟通，保证目标的顺利实现。</t>
  </si>
  <si>
    <t>展览场地占地面积</t>
  </si>
  <si>
    <t>1200平方米</t>
  </si>
  <si>
    <t>组织展览次数</t>
  </si>
  <si>
    <t>5次</t>
  </si>
  <si>
    <t>观展人数</t>
  </si>
  <si>
    <t>2万人次</t>
  </si>
  <si>
    <t>15387人次</t>
  </si>
  <si>
    <t>对展览的推广宣传以及对普通民众知识普及力度有待进一步加强</t>
  </si>
  <si>
    <t>国内展展览天数</t>
  </si>
  <si>
    <t>154天</t>
  </si>
  <si>
    <t>160天</t>
  </si>
  <si>
    <t>组织展览相关活动次数</t>
  </si>
  <si>
    <t>≥12次</t>
  </si>
  <si>
    <t>质量指标</t>
  </si>
  <si>
    <t>组织展览相关活动参与率</t>
  </si>
  <si>
    <t>≥96%</t>
  </si>
  <si>
    <t>展厅设计及搭建实施质量达到要求</t>
  </si>
  <si>
    <t>年度正常开放率</t>
  </si>
  <si>
    <t>展品的更新率</t>
  </si>
  <si>
    <t>展品安全保障率</t>
  </si>
  <si>
    <t>时效指标</t>
  </si>
  <si>
    <t>北京画院美术馆一、二层展厅：一幅画的诞生——北京画院画家作品展</t>
  </si>
  <si>
    <t>7月—8月</t>
  </si>
  <si>
    <t>在北京画院美术馆一、二、三层展厅：入木——黄永玉版画艺术展</t>
  </si>
  <si>
    <t>8月—9月</t>
  </si>
  <si>
    <t>北京画院美术馆三、四层展厅：此中真味——齐白石艺术里的中国哲思</t>
  </si>
  <si>
    <t>9月—11月</t>
  </si>
  <si>
    <t>北京画院美术馆一、二层展厅：黑白灰中飞出的彩虹——徐希艺术回顾展</t>
  </si>
  <si>
    <t>11月</t>
  </si>
  <si>
    <t>北京画院美术馆三、四层展厅：知己有恩——齐白石的师友情缘</t>
  </si>
  <si>
    <t>11月起</t>
  </si>
  <si>
    <t>成本指标</t>
  </si>
  <si>
    <t>布展委托业务成本</t>
  </si>
  <si>
    <t>135.1万元</t>
  </si>
  <si>
    <t>131.44万元</t>
  </si>
  <si>
    <t>因采用公开招标方式遴选展览搭建等服务供应商，节约了项目资金。</t>
  </si>
  <si>
    <t>邮寄成本</t>
  </si>
  <si>
    <t>1.14368万元</t>
  </si>
  <si>
    <t>1万元</t>
  </si>
  <si>
    <t>部分合作单位邮寄方式为打包邮寄，故节省部分邮寄费；部分邮寄人更改为电子请柬，故节省部分邮寄费。</t>
  </si>
  <si>
    <t>劳务成本</t>
  </si>
  <si>
    <t>5.09万元</t>
  </si>
  <si>
    <t>2.83万元</t>
  </si>
  <si>
    <t>知己有恩——齐白石的师友情缘展跨春节展出，故部分经费待2021年撤展后支出。因疫情影响，部分外地专家无法进京参加相关活动，故部分结余。</t>
  </si>
  <si>
    <t>差旅成本</t>
  </si>
  <si>
    <t>8.5435万元</t>
  </si>
  <si>
    <t>8.3万元</t>
  </si>
  <si>
    <t>公共宣传成本</t>
  </si>
  <si>
    <t>45万元</t>
  </si>
  <si>
    <t>其他费用</t>
  </si>
  <si>
    <t>0.73万元</t>
  </si>
  <si>
    <t>0.67万元</t>
  </si>
  <si>
    <t>效益指标
（30分）</t>
  </si>
  <si>
    <t>社会效益指标</t>
  </si>
  <si>
    <t>通过系列展览的举办，推动业内以及社会公众的认知度，繁荣首都北京乃至全国的文化事业。</t>
  </si>
  <si>
    <t>效果显著</t>
  </si>
  <si>
    <t>效果较显著</t>
  </si>
  <si>
    <t>加强专业美术界、普通公众对于中国古代以及二十世纪中国美术的文化艺术价值的探讨与研究。</t>
  </si>
  <si>
    <t>效果明显</t>
  </si>
  <si>
    <t>效果较明显</t>
  </si>
  <si>
    <t>满意度指标
（10分）</t>
  </si>
  <si>
    <t>服务对象满意度指标</t>
  </si>
  <si>
    <t>观展群众满意度</t>
  </si>
  <si>
    <t>≥95%</t>
  </si>
  <si>
    <t>小计</t>
  </si>
  <si>
    <t>——</t>
  </si>
  <si>
    <t>国内系列展</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</si>
</sst>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8" x14ac:knownFonts="1">
    <font>
      <sz val="11"/>
      <color theme="1"/>
      <name val="等线"/>
      <charset val="134"/>
      <scheme val="minor"/>
    </font>
    <font>
      <sz val="14"/>
      <color theme="1"/>
      <name val="等线"/>
      <charset val="134"/>
      <scheme val="minor"/>
    </font>
    <font>
      <sz val="10"/>
      <color theme="1"/>
      <name val="宋体"/>
      <charset val="134"/>
    </font>
    <font>
      <sz val="10"/>
      <color rgb="FF000000"/>
      <name val="宋体"/>
      <charset val="134"/>
    </font>
    <font>
      <sz val="10"/>
      <name val="宋体"/>
      <charset val="134"/>
    </font>
    <font>
      <b/>
      <sz val="10"/>
      <color rgb="FF000000"/>
      <name val="宋体"/>
      <charset val="134"/>
    </font>
    <font>
      <sz val="9"/>
      <name val="等线"/>
      <charset val="134"/>
      <scheme val="minor"/>
    </font>
    <font>
      <sz val="10"/>
      <color theme="1"/>
      <name val="宋体"/>
      <family val="3"/>
      <charset val="134"/>
    </font>
  </fonts>
  <fills count="2">
    <fill>
      <patternFill patternType="none"/>
    </fill>
    <fill>
      <patternFill patternType="gray125"/>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bottom style="thin">
        <color auto="1"/>
      </bottom>
      <diagonal/>
    </border>
  </borders>
  <cellStyleXfs count="1">
    <xf numFmtId="0" fontId="0" fillId="0" borderId="0"/>
  </cellStyleXfs>
  <cellXfs count="51">
    <xf numFmtId="0" fontId="0" fillId="0" borderId="0" xfId="0"/>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8"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2" fillId="0" borderId="1" xfId="0" applyFont="1" applyFill="1" applyBorder="1" applyAlignment="1">
      <alignment horizontal="justify" vertical="center" wrapText="1"/>
    </xf>
    <xf numFmtId="10" fontId="2" fillId="0" borderId="2" xfId="0" applyNumberFormat="1" applyFont="1" applyFill="1" applyBorder="1" applyAlignment="1">
      <alignment horizontal="center" vertical="center" wrapText="1"/>
    </xf>
    <xf numFmtId="10" fontId="2" fillId="0" borderId="3"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57" fontId="3" fillId="0" borderId="2"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12"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4" xfId="0" applyFont="1" applyFill="1" applyBorder="1" applyAlignment="1">
      <alignment horizontal="center" vertical="center" wrapText="1"/>
    </xf>
    <xf numFmtId="176" fontId="3" fillId="0" borderId="9" xfId="0" applyNumberFormat="1" applyFont="1" applyFill="1" applyBorder="1" applyAlignment="1">
      <alignment horizontal="center" vertical="center" wrapText="1"/>
    </xf>
    <xf numFmtId="0" fontId="3" fillId="0" borderId="14"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3" xfId="0" applyFont="1" applyFill="1" applyBorder="1" applyAlignment="1">
      <alignment horizontal="left"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0"/>
  <sheetViews>
    <sheetView tabSelected="1" view="pageBreakPreview" zoomScaleNormal="91" zoomScaleSheetLayoutView="100" workbookViewId="0">
      <selection activeCell="A2" sqref="A2:O2"/>
    </sheetView>
  </sheetViews>
  <sheetFormatPr defaultColWidth="9" defaultRowHeight="14.25" x14ac:dyDescent="0.2"/>
  <cols>
    <col min="1" max="1" width="9.625" customWidth="1"/>
    <col min="2" max="2" width="10.125" customWidth="1"/>
    <col min="3" max="3" width="10" customWidth="1"/>
    <col min="4" max="4" width="10.25" customWidth="1"/>
    <col min="5" max="5" width="11.375" customWidth="1"/>
    <col min="6" max="6" width="9" customWidth="1"/>
    <col min="7" max="7" width="15.25" customWidth="1"/>
    <col min="8" max="8" width="9.75" customWidth="1"/>
    <col min="9" max="9" width="10.25" customWidth="1"/>
    <col min="10" max="10" width="6.375" customWidth="1"/>
    <col min="11" max="11" width="14.625" customWidth="1"/>
    <col min="12" max="12" width="9.375" customWidth="1"/>
    <col min="13" max="13" width="12.125" customWidth="1"/>
    <col min="14" max="14" width="27.25" customWidth="1"/>
    <col min="15" max="15" width="8.375" customWidth="1"/>
  </cols>
  <sheetData>
    <row r="1" spans="1:15" x14ac:dyDescent="0.2">
      <c r="A1" t="s">
        <v>0</v>
      </c>
    </row>
    <row r="2" spans="1:15" ht="19.5" customHeight="1" x14ac:dyDescent="0.2">
      <c r="A2" s="8" t="s">
        <v>1</v>
      </c>
      <c r="B2" s="8"/>
      <c r="C2" s="8"/>
      <c r="D2" s="8"/>
      <c r="E2" s="8"/>
      <c r="F2" s="8"/>
      <c r="G2" s="8"/>
      <c r="H2" s="8"/>
      <c r="I2" s="8"/>
      <c r="J2" s="8"/>
      <c r="K2" s="8"/>
      <c r="L2" s="8"/>
      <c r="M2" s="8"/>
      <c r="N2" s="8"/>
      <c r="O2" s="8"/>
    </row>
    <row r="3" spans="1:15" x14ac:dyDescent="0.2">
      <c r="A3" s="9" t="s">
        <v>2</v>
      </c>
      <c r="B3" s="9"/>
      <c r="C3" s="10" t="s">
        <v>106</v>
      </c>
      <c r="D3" s="9"/>
      <c r="E3" s="9"/>
      <c r="F3" s="9"/>
      <c r="G3" s="9"/>
      <c r="H3" s="9"/>
      <c r="I3" s="9"/>
      <c r="J3" s="9"/>
      <c r="K3" s="9"/>
      <c r="L3" s="9"/>
      <c r="M3" s="9"/>
      <c r="N3" s="9"/>
      <c r="O3" s="9"/>
    </row>
    <row r="4" spans="1:15" x14ac:dyDescent="0.2">
      <c r="A4" s="9" t="s">
        <v>3</v>
      </c>
      <c r="B4" s="9"/>
      <c r="C4" s="11" t="s">
        <v>4</v>
      </c>
      <c r="D4" s="11"/>
      <c r="E4" s="11"/>
      <c r="F4" s="11"/>
      <c r="G4" s="11"/>
      <c r="H4" s="12" t="s">
        <v>5</v>
      </c>
      <c r="I4" s="13"/>
      <c r="J4" s="9" t="s">
        <v>6</v>
      </c>
      <c r="K4" s="9"/>
      <c r="L4" s="9"/>
      <c r="M4" s="9"/>
      <c r="N4" s="9"/>
      <c r="O4" s="9"/>
    </row>
    <row r="5" spans="1:15" x14ac:dyDescent="0.2">
      <c r="A5" s="9" t="s">
        <v>7</v>
      </c>
      <c r="B5" s="9"/>
      <c r="C5" s="9" t="s">
        <v>8</v>
      </c>
      <c r="D5" s="9"/>
      <c r="E5" s="9"/>
      <c r="F5" s="9"/>
      <c r="G5" s="9"/>
      <c r="H5" s="12" t="s">
        <v>9</v>
      </c>
      <c r="I5" s="13"/>
      <c r="J5" s="9">
        <v>13311315519</v>
      </c>
      <c r="K5" s="9"/>
      <c r="L5" s="9"/>
      <c r="M5" s="9"/>
      <c r="N5" s="9"/>
      <c r="O5" s="9"/>
    </row>
    <row r="6" spans="1:15" ht="14.25" customHeight="1" x14ac:dyDescent="0.2">
      <c r="A6" s="9" t="s">
        <v>10</v>
      </c>
      <c r="B6" s="9"/>
      <c r="C6" s="9"/>
      <c r="D6" s="9"/>
      <c r="E6" s="1" t="s">
        <v>11</v>
      </c>
      <c r="F6" s="9" t="s">
        <v>12</v>
      </c>
      <c r="G6" s="9"/>
      <c r="H6" s="12" t="s">
        <v>13</v>
      </c>
      <c r="I6" s="13"/>
      <c r="J6" s="12" t="s">
        <v>14</v>
      </c>
      <c r="K6" s="13"/>
      <c r="L6" s="9" t="s">
        <v>15</v>
      </c>
      <c r="M6" s="13"/>
      <c r="N6" s="12" t="s">
        <v>16</v>
      </c>
      <c r="O6" s="13"/>
    </row>
    <row r="7" spans="1:15" x14ac:dyDescent="0.2">
      <c r="A7" s="9"/>
      <c r="B7" s="9"/>
      <c r="C7" s="16" t="s">
        <v>17</v>
      </c>
      <c r="D7" s="16"/>
      <c r="E7" s="1">
        <v>406.32</v>
      </c>
      <c r="F7" s="12">
        <v>195.61</v>
      </c>
      <c r="G7" s="13"/>
      <c r="H7" s="12">
        <v>189.24</v>
      </c>
      <c r="I7" s="13"/>
      <c r="J7" s="12">
        <v>10</v>
      </c>
      <c r="K7" s="13"/>
      <c r="L7" s="17">
        <f>H7/F7</f>
        <v>0.96743520269924843</v>
      </c>
      <c r="M7" s="18"/>
      <c r="N7" s="14">
        <f>L7*J7</f>
        <v>9.6743520269924836</v>
      </c>
      <c r="O7" s="15"/>
    </row>
    <row r="8" spans="1:15" x14ac:dyDescent="0.2">
      <c r="A8" s="9"/>
      <c r="B8" s="9"/>
      <c r="C8" s="9" t="s">
        <v>18</v>
      </c>
      <c r="D8" s="9"/>
      <c r="E8" s="1">
        <v>406.32</v>
      </c>
      <c r="F8" s="12">
        <v>195.61</v>
      </c>
      <c r="G8" s="13"/>
      <c r="H8" s="12">
        <v>189.24</v>
      </c>
      <c r="I8" s="13"/>
      <c r="J8" s="12" t="s">
        <v>19</v>
      </c>
      <c r="K8" s="13"/>
      <c r="L8" s="12" t="s">
        <v>19</v>
      </c>
      <c r="M8" s="13"/>
      <c r="N8" s="12" t="s">
        <v>19</v>
      </c>
      <c r="O8" s="13"/>
    </row>
    <row r="9" spans="1:15" ht="18" customHeight="1" x14ac:dyDescent="0.2">
      <c r="A9" s="9"/>
      <c r="B9" s="9"/>
      <c r="C9" s="9" t="s">
        <v>20</v>
      </c>
      <c r="D9" s="9"/>
      <c r="E9" s="2">
        <v>0</v>
      </c>
      <c r="F9" s="14">
        <v>0</v>
      </c>
      <c r="G9" s="15"/>
      <c r="H9" s="14">
        <v>0</v>
      </c>
      <c r="I9" s="15"/>
      <c r="J9" s="12" t="s">
        <v>19</v>
      </c>
      <c r="K9" s="13"/>
      <c r="L9" s="12" t="s">
        <v>19</v>
      </c>
      <c r="M9" s="13"/>
      <c r="N9" s="12" t="s">
        <v>19</v>
      </c>
      <c r="O9" s="13"/>
    </row>
    <row r="10" spans="1:15" ht="63.95" customHeight="1" x14ac:dyDescent="0.2">
      <c r="A10" s="9"/>
      <c r="B10" s="9"/>
      <c r="C10" s="9" t="s">
        <v>21</v>
      </c>
      <c r="D10" s="9"/>
      <c r="E10" s="2">
        <v>0</v>
      </c>
      <c r="F10" s="14">
        <v>0</v>
      </c>
      <c r="G10" s="15"/>
      <c r="H10" s="14">
        <v>0</v>
      </c>
      <c r="I10" s="15"/>
      <c r="J10" s="12" t="s">
        <v>19</v>
      </c>
      <c r="K10" s="13"/>
      <c r="L10" s="12" t="s">
        <v>19</v>
      </c>
      <c r="M10" s="13"/>
      <c r="N10" s="12" t="s">
        <v>19</v>
      </c>
      <c r="O10" s="13"/>
    </row>
    <row r="11" spans="1:15" x14ac:dyDescent="0.2">
      <c r="A11" s="9" t="s">
        <v>22</v>
      </c>
      <c r="B11" s="9" t="s">
        <v>23</v>
      </c>
      <c r="C11" s="9"/>
      <c r="D11" s="9"/>
      <c r="E11" s="9"/>
      <c r="F11" s="9"/>
      <c r="G11" s="9"/>
      <c r="H11" s="9" t="s">
        <v>24</v>
      </c>
      <c r="I11" s="9"/>
      <c r="J11" s="9"/>
      <c r="K11" s="9"/>
      <c r="L11" s="9"/>
      <c r="M11" s="9"/>
      <c r="N11" s="9"/>
      <c r="O11" s="9"/>
    </row>
    <row r="12" spans="1:15" ht="85.35" customHeight="1" x14ac:dyDescent="0.2">
      <c r="A12" s="9"/>
      <c r="B12" s="24" t="s">
        <v>25</v>
      </c>
      <c r="C12" s="24"/>
      <c r="D12" s="24"/>
      <c r="E12" s="24"/>
      <c r="F12" s="24"/>
      <c r="G12" s="24"/>
      <c r="H12" s="16" t="s">
        <v>26</v>
      </c>
      <c r="I12" s="16"/>
      <c r="J12" s="16"/>
      <c r="K12" s="16"/>
      <c r="L12" s="16"/>
      <c r="M12" s="16"/>
      <c r="N12" s="16"/>
      <c r="O12" s="16"/>
    </row>
    <row r="13" spans="1:15" ht="16.5" customHeight="1" x14ac:dyDescent="0.2">
      <c r="A13" s="9" t="s">
        <v>27</v>
      </c>
      <c r="B13" s="9" t="s">
        <v>28</v>
      </c>
      <c r="C13" s="9" t="s">
        <v>29</v>
      </c>
      <c r="D13" s="9" t="s">
        <v>30</v>
      </c>
      <c r="E13" s="9"/>
      <c r="F13" s="9"/>
      <c r="G13" s="9" t="s">
        <v>31</v>
      </c>
      <c r="H13" s="45" t="s">
        <v>32</v>
      </c>
      <c r="I13" s="46"/>
      <c r="J13" s="32" t="s">
        <v>14</v>
      </c>
      <c r="K13" s="9" t="s">
        <v>16</v>
      </c>
      <c r="L13" s="9"/>
      <c r="M13" s="9" t="s">
        <v>33</v>
      </c>
      <c r="N13" s="9"/>
      <c r="O13" s="9"/>
    </row>
    <row r="14" spans="1:15" ht="7.5" customHeight="1" x14ac:dyDescent="0.2">
      <c r="A14" s="9"/>
      <c r="B14" s="9"/>
      <c r="C14" s="9"/>
      <c r="D14" s="32"/>
      <c r="E14" s="32"/>
      <c r="F14" s="32"/>
      <c r="G14" s="9"/>
      <c r="H14" s="47"/>
      <c r="I14" s="48"/>
      <c r="J14" s="33"/>
      <c r="K14" s="32"/>
      <c r="L14" s="32"/>
      <c r="M14" s="9"/>
      <c r="N14" s="9"/>
      <c r="O14" s="9"/>
    </row>
    <row r="15" spans="1:15" ht="47.45" customHeight="1" x14ac:dyDescent="0.2">
      <c r="A15" s="9"/>
      <c r="B15" s="9" t="s">
        <v>34</v>
      </c>
      <c r="C15" s="9" t="s">
        <v>35</v>
      </c>
      <c r="D15" s="19" t="s">
        <v>36</v>
      </c>
      <c r="E15" s="20"/>
      <c r="F15" s="21"/>
      <c r="G15" s="3" t="s">
        <v>37</v>
      </c>
      <c r="H15" s="22" t="s">
        <v>38</v>
      </c>
      <c r="I15" s="19"/>
      <c r="J15" s="4">
        <v>6</v>
      </c>
      <c r="K15" s="22">
        <v>5.86</v>
      </c>
      <c r="L15" s="22"/>
      <c r="M15" s="13" t="s">
        <v>39</v>
      </c>
      <c r="N15" s="13"/>
      <c r="O15" s="9"/>
    </row>
    <row r="16" spans="1:15" ht="20.100000000000001" customHeight="1" x14ac:dyDescent="0.2">
      <c r="A16" s="9"/>
      <c r="B16" s="9"/>
      <c r="C16" s="9"/>
      <c r="D16" s="19" t="s">
        <v>40</v>
      </c>
      <c r="E16" s="20"/>
      <c r="F16" s="21"/>
      <c r="G16" s="3" t="s">
        <v>41</v>
      </c>
      <c r="H16" s="22" t="s">
        <v>41</v>
      </c>
      <c r="I16" s="19"/>
      <c r="J16" s="5">
        <v>2</v>
      </c>
      <c r="K16" s="23">
        <v>2</v>
      </c>
      <c r="L16" s="23"/>
      <c r="M16" s="13"/>
      <c r="N16" s="13"/>
      <c r="O16" s="9"/>
    </row>
    <row r="17" spans="1:15" ht="35.1" customHeight="1" x14ac:dyDescent="0.2">
      <c r="A17" s="9"/>
      <c r="B17" s="9"/>
      <c r="C17" s="9"/>
      <c r="D17" s="22" t="s">
        <v>42</v>
      </c>
      <c r="E17" s="22"/>
      <c r="F17" s="22"/>
      <c r="G17" s="3" t="s">
        <v>43</v>
      </c>
      <c r="H17" s="19" t="s">
        <v>43</v>
      </c>
      <c r="I17" s="20"/>
      <c r="J17" s="5">
        <v>4</v>
      </c>
      <c r="K17" s="26">
        <v>4</v>
      </c>
      <c r="L17" s="27"/>
      <c r="M17" s="25"/>
      <c r="N17" s="25"/>
      <c r="O17" s="13"/>
    </row>
    <row r="18" spans="1:15" ht="27" customHeight="1" x14ac:dyDescent="0.2">
      <c r="A18" s="9"/>
      <c r="B18" s="9"/>
      <c r="C18" s="9"/>
      <c r="D18" s="19" t="s">
        <v>44</v>
      </c>
      <c r="E18" s="20"/>
      <c r="F18" s="21"/>
      <c r="G18" s="3" t="s">
        <v>45</v>
      </c>
      <c r="H18" s="19" t="s">
        <v>46</v>
      </c>
      <c r="I18" s="20"/>
      <c r="J18" s="5">
        <v>5</v>
      </c>
      <c r="K18" s="26">
        <v>3.85</v>
      </c>
      <c r="L18" s="27"/>
      <c r="M18" s="25" t="s">
        <v>47</v>
      </c>
      <c r="N18" s="25"/>
      <c r="O18" s="13"/>
    </row>
    <row r="19" spans="1:15" ht="42.95" customHeight="1" x14ac:dyDescent="0.2">
      <c r="A19" s="9"/>
      <c r="B19" s="9"/>
      <c r="C19" s="9"/>
      <c r="D19" s="19" t="s">
        <v>48</v>
      </c>
      <c r="E19" s="20"/>
      <c r="F19" s="21"/>
      <c r="G19" s="3" t="s">
        <v>49</v>
      </c>
      <c r="H19" s="19" t="s">
        <v>50</v>
      </c>
      <c r="I19" s="20"/>
      <c r="J19" s="4">
        <v>3</v>
      </c>
      <c r="K19" s="19">
        <v>3</v>
      </c>
      <c r="L19" s="21"/>
      <c r="M19" s="25"/>
      <c r="N19" s="25"/>
      <c r="O19" s="13"/>
    </row>
    <row r="20" spans="1:15" ht="20.100000000000001" customHeight="1" x14ac:dyDescent="0.2">
      <c r="A20" s="9"/>
      <c r="B20" s="9"/>
      <c r="C20" s="9"/>
      <c r="D20" s="19" t="s">
        <v>51</v>
      </c>
      <c r="E20" s="20"/>
      <c r="F20" s="21"/>
      <c r="G20" s="3" t="s">
        <v>52</v>
      </c>
      <c r="H20" s="23">
        <v>12</v>
      </c>
      <c r="I20" s="26"/>
      <c r="J20" s="4">
        <v>4</v>
      </c>
      <c r="K20" s="22">
        <v>4</v>
      </c>
      <c r="L20" s="22"/>
      <c r="M20" s="13"/>
      <c r="N20" s="13"/>
      <c r="O20" s="9"/>
    </row>
    <row r="21" spans="1:15" ht="20.100000000000001" customHeight="1" x14ac:dyDescent="0.2">
      <c r="A21" s="9"/>
      <c r="B21" s="12"/>
      <c r="C21" s="9" t="s">
        <v>53</v>
      </c>
      <c r="D21" s="22" t="s">
        <v>54</v>
      </c>
      <c r="E21" s="22"/>
      <c r="F21" s="22"/>
      <c r="G21" s="3" t="s">
        <v>55</v>
      </c>
      <c r="H21" s="28">
        <v>0.96</v>
      </c>
      <c r="I21" s="19"/>
      <c r="J21" s="4">
        <v>3</v>
      </c>
      <c r="K21" s="22">
        <v>3</v>
      </c>
      <c r="L21" s="22"/>
      <c r="M21" s="13"/>
      <c r="N21" s="13"/>
      <c r="O21" s="9"/>
    </row>
    <row r="22" spans="1:15" ht="27.95" customHeight="1" x14ac:dyDescent="0.2">
      <c r="A22" s="9"/>
      <c r="B22" s="12"/>
      <c r="C22" s="9"/>
      <c r="D22" s="22" t="s">
        <v>56</v>
      </c>
      <c r="E22" s="22"/>
      <c r="F22" s="22"/>
      <c r="G22" s="3" t="s">
        <v>55</v>
      </c>
      <c r="H22" s="28">
        <v>1</v>
      </c>
      <c r="I22" s="19"/>
      <c r="J22" s="4">
        <v>2</v>
      </c>
      <c r="K22" s="22">
        <v>2</v>
      </c>
      <c r="L22" s="22"/>
      <c r="M22" s="13"/>
      <c r="N22" s="13"/>
      <c r="O22" s="9"/>
    </row>
    <row r="23" spans="1:15" ht="20.100000000000001" customHeight="1" x14ac:dyDescent="0.2">
      <c r="A23" s="9"/>
      <c r="B23" s="12"/>
      <c r="C23" s="9"/>
      <c r="D23" s="22" t="s">
        <v>57</v>
      </c>
      <c r="E23" s="22"/>
      <c r="F23" s="22"/>
      <c r="G23" s="3" t="s">
        <v>55</v>
      </c>
      <c r="H23" s="28">
        <v>1</v>
      </c>
      <c r="I23" s="19"/>
      <c r="J23" s="4">
        <v>2</v>
      </c>
      <c r="K23" s="22">
        <v>2</v>
      </c>
      <c r="L23" s="22"/>
      <c r="M23" s="13"/>
      <c r="N23" s="13"/>
      <c r="O23" s="9"/>
    </row>
    <row r="24" spans="1:15" ht="20.100000000000001" customHeight="1" x14ac:dyDescent="0.2">
      <c r="A24" s="9"/>
      <c r="B24" s="12"/>
      <c r="C24" s="9"/>
      <c r="D24" s="22" t="s">
        <v>58</v>
      </c>
      <c r="E24" s="22"/>
      <c r="F24" s="22"/>
      <c r="G24" s="6">
        <v>1</v>
      </c>
      <c r="H24" s="28">
        <v>1</v>
      </c>
      <c r="I24" s="29"/>
      <c r="J24" s="4">
        <v>2</v>
      </c>
      <c r="K24" s="22">
        <v>2</v>
      </c>
      <c r="L24" s="22"/>
      <c r="M24" s="13"/>
      <c r="N24" s="13"/>
      <c r="O24" s="9"/>
    </row>
    <row r="25" spans="1:15" ht="20.100000000000001" customHeight="1" x14ac:dyDescent="0.2">
      <c r="A25" s="9"/>
      <c r="B25" s="12"/>
      <c r="C25" s="9"/>
      <c r="D25" s="22" t="s">
        <v>59</v>
      </c>
      <c r="E25" s="22"/>
      <c r="F25" s="22"/>
      <c r="G25" s="6">
        <v>1</v>
      </c>
      <c r="H25" s="28">
        <v>1</v>
      </c>
      <c r="I25" s="29"/>
      <c r="J25" s="4">
        <v>2</v>
      </c>
      <c r="K25" s="31">
        <v>2</v>
      </c>
      <c r="L25" s="31"/>
      <c r="M25" s="13"/>
      <c r="N25" s="13"/>
      <c r="O25" s="9"/>
    </row>
    <row r="26" spans="1:15" ht="30" customHeight="1" x14ac:dyDescent="0.2">
      <c r="A26" s="9"/>
      <c r="B26" s="12"/>
      <c r="C26" s="9" t="s">
        <v>60</v>
      </c>
      <c r="D26" s="30" t="s">
        <v>61</v>
      </c>
      <c r="E26" s="30"/>
      <c r="F26" s="30"/>
      <c r="G26" s="3" t="s">
        <v>62</v>
      </c>
      <c r="H26" s="28" t="s">
        <v>62</v>
      </c>
      <c r="I26" s="29"/>
      <c r="J26" s="4">
        <v>1</v>
      </c>
      <c r="K26" s="19">
        <v>1</v>
      </c>
      <c r="L26" s="21"/>
      <c r="M26" s="13"/>
      <c r="N26" s="13"/>
      <c r="O26" s="9"/>
    </row>
    <row r="27" spans="1:15" ht="27.95" customHeight="1" x14ac:dyDescent="0.2">
      <c r="A27" s="9"/>
      <c r="B27" s="12"/>
      <c r="C27" s="9"/>
      <c r="D27" s="30" t="s">
        <v>63</v>
      </c>
      <c r="E27" s="30"/>
      <c r="F27" s="30"/>
      <c r="G27" s="3" t="s">
        <v>64</v>
      </c>
      <c r="H27" s="28" t="s">
        <v>64</v>
      </c>
      <c r="I27" s="29"/>
      <c r="J27" s="4">
        <v>1</v>
      </c>
      <c r="K27" s="19">
        <v>1</v>
      </c>
      <c r="L27" s="21"/>
      <c r="M27" s="13"/>
      <c r="N27" s="13"/>
      <c r="O27" s="9"/>
    </row>
    <row r="28" spans="1:15" ht="30" customHeight="1" x14ac:dyDescent="0.2">
      <c r="A28" s="9"/>
      <c r="B28" s="12"/>
      <c r="C28" s="9"/>
      <c r="D28" s="30" t="s">
        <v>65</v>
      </c>
      <c r="E28" s="30"/>
      <c r="F28" s="30"/>
      <c r="G28" s="3" t="s">
        <v>66</v>
      </c>
      <c r="H28" s="28" t="s">
        <v>66</v>
      </c>
      <c r="I28" s="29"/>
      <c r="J28" s="4">
        <v>1</v>
      </c>
      <c r="K28" s="19">
        <v>1</v>
      </c>
      <c r="L28" s="21"/>
      <c r="M28" s="13"/>
      <c r="N28" s="13"/>
      <c r="O28" s="9"/>
    </row>
    <row r="29" spans="1:15" ht="30" customHeight="1" x14ac:dyDescent="0.2">
      <c r="A29" s="9"/>
      <c r="B29" s="12"/>
      <c r="C29" s="9"/>
      <c r="D29" s="30" t="s">
        <v>67</v>
      </c>
      <c r="E29" s="30"/>
      <c r="F29" s="30"/>
      <c r="G29" s="3" t="s">
        <v>68</v>
      </c>
      <c r="H29" s="28" t="s">
        <v>68</v>
      </c>
      <c r="I29" s="29"/>
      <c r="J29" s="4">
        <v>1</v>
      </c>
      <c r="K29" s="19">
        <v>1</v>
      </c>
      <c r="L29" s="21"/>
      <c r="M29" s="13"/>
      <c r="N29" s="13"/>
      <c r="O29" s="9"/>
    </row>
    <row r="30" spans="1:15" ht="27.95" customHeight="1" x14ac:dyDescent="0.2">
      <c r="A30" s="9"/>
      <c r="B30" s="12"/>
      <c r="C30" s="9"/>
      <c r="D30" s="30" t="s">
        <v>69</v>
      </c>
      <c r="E30" s="30"/>
      <c r="F30" s="30"/>
      <c r="G30" s="3" t="s">
        <v>70</v>
      </c>
      <c r="H30" s="28" t="s">
        <v>70</v>
      </c>
      <c r="I30" s="29"/>
      <c r="J30" s="4">
        <v>1</v>
      </c>
      <c r="K30" s="19">
        <v>1</v>
      </c>
      <c r="L30" s="21"/>
      <c r="M30" s="13"/>
      <c r="N30" s="13"/>
      <c r="O30" s="9"/>
    </row>
    <row r="31" spans="1:15" ht="18" customHeight="1" x14ac:dyDescent="0.2">
      <c r="A31" s="9"/>
      <c r="B31" s="9"/>
      <c r="C31" s="45" t="s">
        <v>71</v>
      </c>
      <c r="D31" s="22" t="s">
        <v>72</v>
      </c>
      <c r="E31" s="22"/>
      <c r="F31" s="22"/>
      <c r="G31" s="3" t="s">
        <v>73</v>
      </c>
      <c r="H31" s="19" t="s">
        <v>74</v>
      </c>
      <c r="I31" s="20"/>
      <c r="J31" s="4">
        <v>3</v>
      </c>
      <c r="K31" s="31">
        <v>3</v>
      </c>
      <c r="L31" s="31"/>
      <c r="M31" s="25" t="s">
        <v>75</v>
      </c>
      <c r="N31" s="25"/>
      <c r="O31" s="13"/>
    </row>
    <row r="32" spans="1:15" ht="28.7" customHeight="1" x14ac:dyDescent="0.2">
      <c r="A32" s="9"/>
      <c r="B32" s="9"/>
      <c r="C32" s="47"/>
      <c r="D32" s="22" t="s">
        <v>76</v>
      </c>
      <c r="E32" s="22"/>
      <c r="F32" s="22"/>
      <c r="G32" s="3" t="s">
        <v>77</v>
      </c>
      <c r="H32" s="19" t="s">
        <v>78</v>
      </c>
      <c r="I32" s="20"/>
      <c r="J32" s="4">
        <v>1</v>
      </c>
      <c r="K32" s="31">
        <v>1</v>
      </c>
      <c r="L32" s="31"/>
      <c r="M32" s="25" t="s">
        <v>79</v>
      </c>
      <c r="N32" s="25"/>
      <c r="O32" s="13"/>
    </row>
    <row r="33" spans="1:15" ht="41.1" customHeight="1" x14ac:dyDescent="0.2">
      <c r="A33" s="9"/>
      <c r="B33" s="9"/>
      <c r="C33" s="47"/>
      <c r="D33" s="22" t="s">
        <v>80</v>
      </c>
      <c r="E33" s="22"/>
      <c r="F33" s="22"/>
      <c r="G33" s="3" t="s">
        <v>81</v>
      </c>
      <c r="H33" s="19" t="s">
        <v>82</v>
      </c>
      <c r="I33" s="20"/>
      <c r="J33" s="4">
        <v>2</v>
      </c>
      <c r="K33" s="31">
        <v>1.8</v>
      </c>
      <c r="L33" s="31"/>
      <c r="M33" s="49" t="s">
        <v>83</v>
      </c>
      <c r="N33" s="49"/>
      <c r="O33" s="50"/>
    </row>
    <row r="34" spans="1:15" ht="36.950000000000003" customHeight="1" x14ac:dyDescent="0.2">
      <c r="A34" s="9"/>
      <c r="B34" s="9"/>
      <c r="C34" s="47"/>
      <c r="D34" s="22" t="s">
        <v>84</v>
      </c>
      <c r="E34" s="22"/>
      <c r="F34" s="22"/>
      <c r="G34" s="3" t="s">
        <v>85</v>
      </c>
      <c r="H34" s="19" t="s">
        <v>86</v>
      </c>
      <c r="I34" s="20"/>
      <c r="J34" s="4">
        <v>1</v>
      </c>
      <c r="K34" s="31">
        <v>1</v>
      </c>
      <c r="L34" s="31"/>
      <c r="M34" s="49" t="s">
        <v>83</v>
      </c>
      <c r="N34" s="49"/>
      <c r="O34" s="50"/>
    </row>
    <row r="35" spans="1:15" ht="30" customHeight="1" x14ac:dyDescent="0.2">
      <c r="A35" s="9"/>
      <c r="B35" s="9"/>
      <c r="C35" s="47"/>
      <c r="D35" s="22" t="s">
        <v>87</v>
      </c>
      <c r="E35" s="22"/>
      <c r="F35" s="22"/>
      <c r="G35" s="3" t="s">
        <v>88</v>
      </c>
      <c r="H35" s="43" t="s">
        <v>88</v>
      </c>
      <c r="I35" s="44"/>
      <c r="J35" s="4">
        <v>2</v>
      </c>
      <c r="K35" s="31">
        <v>2</v>
      </c>
      <c r="L35" s="31"/>
      <c r="M35" s="13"/>
      <c r="N35" s="13"/>
      <c r="O35" s="9"/>
    </row>
    <row r="36" spans="1:15" ht="20.100000000000001" customHeight="1" x14ac:dyDescent="0.2">
      <c r="A36" s="9"/>
      <c r="B36" s="9"/>
      <c r="C36" s="47"/>
      <c r="D36" s="22" t="s">
        <v>89</v>
      </c>
      <c r="E36" s="22"/>
      <c r="F36" s="22"/>
      <c r="G36" s="3" t="s">
        <v>90</v>
      </c>
      <c r="H36" s="19" t="s">
        <v>91</v>
      </c>
      <c r="I36" s="20"/>
      <c r="J36" s="4">
        <v>1</v>
      </c>
      <c r="K36" s="31">
        <v>1</v>
      </c>
      <c r="L36" s="31"/>
      <c r="M36" s="13"/>
      <c r="N36" s="13"/>
      <c r="O36" s="9"/>
    </row>
    <row r="37" spans="1:15" ht="120" customHeight="1" x14ac:dyDescent="0.2">
      <c r="A37" s="9"/>
      <c r="B37" s="9" t="s">
        <v>92</v>
      </c>
      <c r="C37" s="9" t="s">
        <v>93</v>
      </c>
      <c r="D37" s="30" t="s">
        <v>94</v>
      </c>
      <c r="E37" s="30"/>
      <c r="F37" s="30"/>
      <c r="G37" s="3" t="s">
        <v>95</v>
      </c>
      <c r="H37" s="41" t="s">
        <v>96</v>
      </c>
      <c r="I37" s="42"/>
      <c r="J37" s="5">
        <v>12</v>
      </c>
      <c r="K37" s="23">
        <v>10</v>
      </c>
      <c r="L37" s="23"/>
      <c r="M37" s="27"/>
      <c r="N37" s="27"/>
      <c r="O37" s="23"/>
    </row>
    <row r="38" spans="1:15" ht="84.95" customHeight="1" x14ac:dyDescent="0.2">
      <c r="A38" s="9"/>
      <c r="B38" s="9"/>
      <c r="C38" s="9"/>
      <c r="D38" s="30" t="s">
        <v>97</v>
      </c>
      <c r="E38" s="30"/>
      <c r="F38" s="30"/>
      <c r="G38" s="3" t="s">
        <v>98</v>
      </c>
      <c r="H38" s="41" t="s">
        <v>99</v>
      </c>
      <c r="I38" s="42"/>
      <c r="J38" s="5">
        <v>18</v>
      </c>
      <c r="K38" s="23">
        <v>14</v>
      </c>
      <c r="L38" s="23"/>
      <c r="M38" s="27"/>
      <c r="N38" s="27"/>
      <c r="O38" s="23"/>
    </row>
    <row r="39" spans="1:15" ht="39.950000000000003" customHeight="1" x14ac:dyDescent="0.2">
      <c r="A39" s="9"/>
      <c r="B39" s="1" t="s">
        <v>100</v>
      </c>
      <c r="C39" s="1" t="s">
        <v>101</v>
      </c>
      <c r="D39" s="22" t="s">
        <v>102</v>
      </c>
      <c r="E39" s="22"/>
      <c r="F39" s="22"/>
      <c r="G39" s="3" t="s">
        <v>103</v>
      </c>
      <c r="H39" s="34">
        <v>0.98</v>
      </c>
      <c r="I39" s="35"/>
      <c r="J39" s="5">
        <v>10</v>
      </c>
      <c r="K39" s="23">
        <v>7</v>
      </c>
      <c r="L39" s="23"/>
      <c r="M39" s="27"/>
      <c r="N39" s="27"/>
      <c r="O39" s="23"/>
    </row>
    <row r="40" spans="1:15" ht="19.5" customHeight="1" x14ac:dyDescent="0.2">
      <c r="A40" s="36" t="s">
        <v>104</v>
      </c>
      <c r="B40" s="37"/>
      <c r="C40" s="37"/>
      <c r="D40" s="37"/>
      <c r="E40" s="37"/>
      <c r="F40" s="37"/>
      <c r="G40" s="37"/>
      <c r="H40" s="37"/>
      <c r="I40" s="38"/>
      <c r="J40" s="7">
        <f>SUM(J15:J39)+J7</f>
        <v>100</v>
      </c>
      <c r="K40" s="39">
        <f>SUM(K15:L39)+N7</f>
        <v>89.184352026992471</v>
      </c>
      <c r="L40" s="40"/>
      <c r="M40" s="9" t="s">
        <v>105</v>
      </c>
      <c r="N40" s="9"/>
      <c r="O40" s="9"/>
    </row>
  </sheetData>
  <mergeCells count="166">
    <mergeCell ref="D13:F14"/>
    <mergeCell ref="M13:O14"/>
    <mergeCell ref="H13:I14"/>
    <mergeCell ref="K13:L14"/>
    <mergeCell ref="B13:B14"/>
    <mergeCell ref="B15:B36"/>
    <mergeCell ref="B37:B38"/>
    <mergeCell ref="C13:C14"/>
    <mergeCell ref="C15:C20"/>
    <mergeCell ref="C21:C25"/>
    <mergeCell ref="C26:C30"/>
    <mergeCell ref="C31:C36"/>
    <mergeCell ref="C37:C38"/>
    <mergeCell ref="H36:I36"/>
    <mergeCell ref="K36:L36"/>
    <mergeCell ref="M36:O36"/>
    <mergeCell ref="D33:F33"/>
    <mergeCell ref="H33:I33"/>
    <mergeCell ref="K33:L33"/>
    <mergeCell ref="M33:O33"/>
    <mergeCell ref="D34:F34"/>
    <mergeCell ref="H34:I34"/>
    <mergeCell ref="K34:L34"/>
    <mergeCell ref="M34:O34"/>
    <mergeCell ref="A11:A12"/>
    <mergeCell ref="A13:A39"/>
    <mergeCell ref="G13:G14"/>
    <mergeCell ref="J13:J14"/>
    <mergeCell ref="D39:F39"/>
    <mergeCell ref="H39:I39"/>
    <mergeCell ref="K39:L39"/>
    <mergeCell ref="M39:O39"/>
    <mergeCell ref="A40:I40"/>
    <mergeCell ref="K40:L40"/>
    <mergeCell ref="M40:O40"/>
    <mergeCell ref="D37:F37"/>
    <mergeCell ref="H37:I37"/>
    <mergeCell ref="K37:L37"/>
    <mergeCell ref="M37:O37"/>
    <mergeCell ref="D38:F38"/>
    <mergeCell ref="H38:I38"/>
    <mergeCell ref="K38:L38"/>
    <mergeCell ref="M38:O38"/>
    <mergeCell ref="D35:F35"/>
    <mergeCell ref="H35:I35"/>
    <mergeCell ref="K35:L35"/>
    <mergeCell ref="M35:O35"/>
    <mergeCell ref="D36:F36"/>
    <mergeCell ref="D31:F31"/>
    <mergeCell ref="H31:I31"/>
    <mergeCell ref="K31:L31"/>
    <mergeCell ref="M31:O31"/>
    <mergeCell ref="D32:F32"/>
    <mergeCell ref="H32:I32"/>
    <mergeCell ref="K32:L32"/>
    <mergeCell ref="M32:O32"/>
    <mergeCell ref="D29:F29"/>
    <mergeCell ref="H29:I29"/>
    <mergeCell ref="K29:L29"/>
    <mergeCell ref="M29:O29"/>
    <mergeCell ref="D30:F30"/>
    <mergeCell ref="H30:I30"/>
    <mergeCell ref="K30:L30"/>
    <mergeCell ref="M30:O30"/>
    <mergeCell ref="D27:F27"/>
    <mergeCell ref="H27:I27"/>
    <mergeCell ref="K27:L27"/>
    <mergeCell ref="M27:O27"/>
    <mergeCell ref="D28:F28"/>
    <mergeCell ref="H28:I28"/>
    <mergeCell ref="K28:L28"/>
    <mergeCell ref="M28:O28"/>
    <mergeCell ref="D25:F25"/>
    <mergeCell ref="H25:I25"/>
    <mergeCell ref="K25:L25"/>
    <mergeCell ref="M25:O25"/>
    <mergeCell ref="D26:F26"/>
    <mergeCell ref="H26:I26"/>
    <mergeCell ref="K26:L26"/>
    <mergeCell ref="M26:O26"/>
    <mergeCell ref="D23:F23"/>
    <mergeCell ref="H23:I23"/>
    <mergeCell ref="K23:L23"/>
    <mergeCell ref="M23:O23"/>
    <mergeCell ref="D24:F24"/>
    <mergeCell ref="H24:I24"/>
    <mergeCell ref="K24:L24"/>
    <mergeCell ref="M24:O24"/>
    <mergeCell ref="D21:F21"/>
    <mergeCell ref="H21:I21"/>
    <mergeCell ref="K21:L21"/>
    <mergeCell ref="M21:O21"/>
    <mergeCell ref="D22:F22"/>
    <mergeCell ref="H22:I22"/>
    <mergeCell ref="K22:L22"/>
    <mergeCell ref="M22:O22"/>
    <mergeCell ref="D19:F19"/>
    <mergeCell ref="H19:I19"/>
    <mergeCell ref="K19:L19"/>
    <mergeCell ref="M19:O19"/>
    <mergeCell ref="D20:F20"/>
    <mergeCell ref="H20:I20"/>
    <mergeCell ref="K20:L20"/>
    <mergeCell ref="M20:O20"/>
    <mergeCell ref="D17:F17"/>
    <mergeCell ref="H17:I17"/>
    <mergeCell ref="K17:L17"/>
    <mergeCell ref="M17:O17"/>
    <mergeCell ref="D18:F18"/>
    <mergeCell ref="H18:I18"/>
    <mergeCell ref="K18:L18"/>
    <mergeCell ref="M18:O18"/>
    <mergeCell ref="D15:F15"/>
    <mergeCell ref="H15:I15"/>
    <mergeCell ref="K15:L15"/>
    <mergeCell ref="M15:O15"/>
    <mergeCell ref="D16:F16"/>
    <mergeCell ref="H16:I16"/>
    <mergeCell ref="K16:L16"/>
    <mergeCell ref="M16:O16"/>
    <mergeCell ref="C10:D10"/>
    <mergeCell ref="F10:G10"/>
    <mergeCell ref="H10:I10"/>
    <mergeCell ref="J10:K10"/>
    <mergeCell ref="L10:M10"/>
    <mergeCell ref="N10:O10"/>
    <mergeCell ref="B11:G11"/>
    <mergeCell ref="H11:O11"/>
    <mergeCell ref="B12:G12"/>
    <mergeCell ref="H12:O12"/>
    <mergeCell ref="A6:B10"/>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C3:O3"/>
    <mergeCell ref="A4:B4"/>
    <mergeCell ref="C4:G4"/>
    <mergeCell ref="H4:I4"/>
    <mergeCell ref="J4:O4"/>
    <mergeCell ref="A5:B5"/>
    <mergeCell ref="C5:G5"/>
    <mergeCell ref="H5:I5"/>
    <mergeCell ref="J5:O5"/>
  </mergeCells>
  <phoneticPr fontId="6" type="noConversion"/>
  <printOptions horizontalCentered="1"/>
  <pageMargins left="0.17" right="0.11811023622047245" top="0.27559055118110237" bottom="0.27559055118110237" header="0.15748031496062992" footer="0.11811023622047245"/>
  <pageSetup paperSize="9" scale="56"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市文旅局——自评表（二稿处室版）</vt:lpstr>
      <vt:lpstr>'市文旅局——自评表（二稿处室版）'!Print_Area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liyan</cp:lastModifiedBy>
  <cp:lastPrinted>2021-09-07T01:27:03Z</cp:lastPrinted>
  <dcterms:created xsi:type="dcterms:W3CDTF">2015-06-05T18:19:00Z</dcterms:created>
  <dcterms:modified xsi:type="dcterms:W3CDTF">2021-09-07T01:27:05Z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583B6DF8159C40AA8881935F558968D4</vt:lpwstr>
  </property>
</Properties>
</file>